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340" windowHeight="7935" activeTab="2"/>
  </bookViews>
  <sheets>
    <sheet name="Süzme" sheetId="4" r:id="rId1"/>
    <sheet name="eğersay" sheetId="8" r:id="rId2"/>
    <sheet name="Veriler" sheetId="9" r:id="rId3"/>
    <sheet name="Değerler" sheetId="2" r:id="rId4"/>
    <sheet name="Birleştir" sheetId="1" r:id="rId5"/>
    <sheet name="Sayfa Koruma" sheetId="5" r:id="rId6"/>
    <sheet name="Veri Doğrulama" sheetId="6" r:id="rId7"/>
  </sheets>
  <definedNames>
    <definedName name="_xlnm._FilterDatabase" localSheetId="1" hidden="1">eğersay!$A$2:$S$23</definedName>
    <definedName name="_xlnm._FilterDatabase" localSheetId="0" hidden="1">Süzme!$A$1:$I$23</definedName>
  </definedNames>
  <calcPr calcId="125725"/>
</workbook>
</file>

<file path=xl/calcChain.xml><?xml version="1.0" encoding="utf-8"?>
<calcChain xmlns="http://schemas.openxmlformats.org/spreadsheetml/2006/main">
  <c r="E23" i="5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F3"/>
  <c r="E2"/>
  <c r="F2" s="1"/>
</calcChain>
</file>

<file path=xl/sharedStrings.xml><?xml version="1.0" encoding="utf-8"?>
<sst xmlns="http://schemas.openxmlformats.org/spreadsheetml/2006/main" count="344" uniqueCount="213">
  <si>
    <t>Sıra</t>
  </si>
  <si>
    <t>Okul No</t>
  </si>
  <si>
    <t>Ad Soyad</t>
  </si>
  <si>
    <t>SORU</t>
  </si>
  <si>
    <t>Adı ve Soyadı</t>
  </si>
  <si>
    <t>Devam</t>
  </si>
  <si>
    <t>1.Vize</t>
  </si>
  <si>
    <t>2.Vize</t>
  </si>
  <si>
    <t>V. Ort.</t>
  </si>
  <si>
    <t>Final</t>
  </si>
  <si>
    <t>G. Ort.</t>
  </si>
  <si>
    <t>Sonuç</t>
  </si>
  <si>
    <t>Başak TÜRKAN</t>
  </si>
  <si>
    <t>Devamlı</t>
  </si>
  <si>
    <t>Geçer</t>
  </si>
  <si>
    <t>Ebru İŞMEN</t>
  </si>
  <si>
    <t>Kalır</t>
  </si>
  <si>
    <t>Aydın ATİK</t>
  </si>
  <si>
    <t>Devamsız</t>
  </si>
  <si>
    <t>Erhan YAZGI</t>
  </si>
  <si>
    <t>Grm</t>
  </si>
  <si>
    <t>Özlem KOYUNCU</t>
  </si>
  <si>
    <t>Serkan GÜREL</t>
  </si>
  <si>
    <t>Emrah CENGİZ</t>
  </si>
  <si>
    <t>Serpil KARABULAK</t>
  </si>
  <si>
    <t>Erkan DAKDEVİR</t>
  </si>
  <si>
    <t>Selim ÇETİNER</t>
  </si>
  <si>
    <t>Nuray YAMAK</t>
  </si>
  <si>
    <t>A. Ata DUMAN</t>
  </si>
  <si>
    <t>Ender DURMAZ</t>
  </si>
  <si>
    <t>Taner SEZER</t>
  </si>
  <si>
    <t>Nurşen YİĞİT</t>
  </si>
  <si>
    <t>Tuğçe KASIRGA</t>
  </si>
  <si>
    <t>Buket KURT</t>
  </si>
  <si>
    <t>Halis KIZIL</t>
  </si>
  <si>
    <t>Zehra YILMAZ</t>
  </si>
  <si>
    <t>Dilay YAPAR</t>
  </si>
  <si>
    <t>Levent VARLIK</t>
  </si>
  <si>
    <t>Esin KAYA</t>
  </si>
  <si>
    <t>Yukarıdaki tabloda sadece : Devam durumu "Devamlı" ve Sonuç durumu "Geçer" kişilerin Listelenmesini sağlayınız.</t>
  </si>
  <si>
    <t>NOT :    Veri / Süz / Otomatik Süz ile yapınız</t>
  </si>
  <si>
    <t>ARA SINAV</t>
  </si>
  <si>
    <t>FİNAL</t>
  </si>
  <si>
    <t>G. ORT</t>
  </si>
  <si>
    <t>SONUÇ</t>
  </si>
  <si>
    <t>Ramazan DEMİREL</t>
  </si>
  <si>
    <t>Semih AKGÜN</t>
  </si>
  <si>
    <t>Hayati DEMİR</t>
  </si>
  <si>
    <t>A. Arif AKDOĞAN</t>
  </si>
  <si>
    <t>Recep ŞENTÜRK</t>
  </si>
  <si>
    <t>Ufuk BAYRAK</t>
  </si>
  <si>
    <t>Murat GÜNEŞ</t>
  </si>
  <si>
    <t>Nursel ALTAN</t>
  </si>
  <si>
    <t>Cemil CANSIZ</t>
  </si>
  <si>
    <t>Ali BULUT</t>
  </si>
  <si>
    <t>Yahya SONAKALAN</t>
  </si>
  <si>
    <t>Tülay ŞAHİN</t>
  </si>
  <si>
    <t>Esra ÖZDEMİR</t>
  </si>
  <si>
    <t>Adem URAL</t>
  </si>
  <si>
    <t>M. Serkan KAHRAMAN</t>
  </si>
  <si>
    <t>Ergin YELEKÇİ</t>
  </si>
  <si>
    <t>Metin ÇULHA</t>
  </si>
  <si>
    <t>Recep YEŞİLBAŞ</t>
  </si>
  <si>
    <t>Abdullah DULKAN</t>
  </si>
  <si>
    <t>Resul GÜLDÜ</t>
  </si>
  <si>
    <t>A. Fuat KAVAK</t>
  </si>
  <si>
    <t>Eray KURU</t>
  </si>
  <si>
    <t>TC Kimlik No</t>
  </si>
  <si>
    <t>"TC Kimlik No" başlığına açıklama ekleyin</t>
  </si>
  <si>
    <t>1. Sınav</t>
  </si>
  <si>
    <t>2. Sınav</t>
  </si>
  <si>
    <t>1. Sınav ve 2. Sınav girişlerinde 0-100 arasında puan girişi sağlayın.</t>
  </si>
  <si>
    <t>TC Kimlik No girişlerinde 11 haneden fazla ya da eksik girişe izin vermeyi engelleyin.</t>
  </si>
  <si>
    <t>RAMAZAN</t>
  </si>
  <si>
    <t>KARIMI</t>
  </si>
  <si>
    <t>ISMAIL LUAY ISMAIL</t>
  </si>
  <si>
    <t>AL-MAHAMMEDI</t>
  </si>
  <si>
    <t>İSMAİL ENES</t>
  </si>
  <si>
    <t>AYDIN</t>
  </si>
  <si>
    <t>ABBAS</t>
  </si>
  <si>
    <t>İSMAİL</t>
  </si>
  <si>
    <t>GÜLMEZ</t>
  </si>
  <si>
    <t>EMRE</t>
  </si>
  <si>
    <t>ÇAVUŞ</t>
  </si>
  <si>
    <t>YUNUS EMRE</t>
  </si>
  <si>
    <t>YAĞDIRAN</t>
  </si>
  <si>
    <t>MUHAMMED BERKİN</t>
  </si>
  <si>
    <t>KARACA</t>
  </si>
  <si>
    <t>YUSUF</t>
  </si>
  <si>
    <t>GÜNAY</t>
  </si>
  <si>
    <t>AHMET</t>
  </si>
  <si>
    <t>YETİMOĞLU</t>
  </si>
  <si>
    <t>ALPEREN</t>
  </si>
  <si>
    <t>ILGIN</t>
  </si>
  <si>
    <t>HİDAYET</t>
  </si>
  <si>
    <t>ÇALIŞIR</t>
  </si>
  <si>
    <t>UMUT</t>
  </si>
  <si>
    <t>AZCAN</t>
  </si>
  <si>
    <t>NECMEDDİN BİLAL</t>
  </si>
  <si>
    <t>FİDAN</t>
  </si>
  <si>
    <t>NUMAN AZAM</t>
  </si>
  <si>
    <t>SANRI</t>
  </si>
  <si>
    <t>ABDULLAH EMİR</t>
  </si>
  <si>
    <t>KORKUT</t>
  </si>
  <si>
    <t>HALİL İBRAHİM</t>
  </si>
  <si>
    <t>ÖZCAN</t>
  </si>
  <si>
    <t>SELÇUK</t>
  </si>
  <si>
    <t>ERGEN</t>
  </si>
  <si>
    <t>ÖMER FARUK</t>
  </si>
  <si>
    <t>GÜNDOĞAN</t>
  </si>
  <si>
    <t>HUZEYFE</t>
  </si>
  <si>
    <t>ŞAHİN</t>
  </si>
  <si>
    <t>ABDÜLBAKİ</t>
  </si>
  <si>
    <t>ŞAHAN</t>
  </si>
  <si>
    <t>ABDULLAH</t>
  </si>
  <si>
    <t>İMAMOĞLU</t>
  </si>
  <si>
    <t>RAİF</t>
  </si>
  <si>
    <t>CEYLAN</t>
  </si>
  <si>
    <t>SELMAN</t>
  </si>
  <si>
    <t>KOCABIYIK</t>
  </si>
  <si>
    <t>FURKAN</t>
  </si>
  <si>
    <t>MURAT</t>
  </si>
  <si>
    <t>EROLCAN</t>
  </si>
  <si>
    <t>ERGÜR</t>
  </si>
  <si>
    <t>ÇOBAN</t>
  </si>
  <si>
    <t>BATILAY</t>
  </si>
  <si>
    <t>ERDEM</t>
  </si>
  <si>
    <t>DEDE</t>
  </si>
  <si>
    <t>AHMET ENSAR</t>
  </si>
  <si>
    <t>DURAN</t>
  </si>
  <si>
    <t>ERENCAN</t>
  </si>
  <si>
    <t>EDER</t>
  </si>
  <si>
    <t>EĞİN</t>
  </si>
  <si>
    <t>VEYSEL</t>
  </si>
  <si>
    <t>TOKSÖZ</t>
  </si>
  <si>
    <t>Ad</t>
  </si>
  <si>
    <t>Soyad</t>
  </si>
  <si>
    <t>Yaş</t>
  </si>
  <si>
    <t>Yukarıdaki tabloda, ARA SINAV ve FİNAL sütunları hariç diğer hücreleri,</t>
  </si>
  <si>
    <t>formül içerdiklerinden herhangi bir değer girilmemesi amacıyla koruma altına alınız.</t>
  </si>
  <si>
    <t>ve yaş listesini (D2:D16) bu sayfaya aktarınız</t>
  </si>
  <si>
    <t>VERILER adlı sayfadaki Ad-Soyad sütunundaki isim listesini (C2:C16)</t>
  </si>
  <si>
    <t>S.NO</t>
  </si>
  <si>
    <t>AD</t>
  </si>
  <si>
    <t>NO</t>
  </si>
  <si>
    <t>SINIF</t>
  </si>
  <si>
    <t>MATEMATİK</t>
  </si>
  <si>
    <t>TÜRKÇE</t>
  </si>
  <si>
    <t>FEN VE TEK</t>
  </si>
  <si>
    <t>DERS ORT.</t>
  </si>
  <si>
    <t>G.ORT</t>
  </si>
  <si>
    <t>DAMLA</t>
  </si>
  <si>
    <t>İLHAN</t>
  </si>
  <si>
    <t>7C</t>
  </si>
  <si>
    <t>YÜCEL</t>
  </si>
  <si>
    <t>ERTEN</t>
  </si>
  <si>
    <t>RÜMEYSA</t>
  </si>
  <si>
    <t>ÇALIŞKAN</t>
  </si>
  <si>
    <t>BUSE</t>
  </si>
  <si>
    <t>GÜRSOY</t>
  </si>
  <si>
    <t>TUĞÇE</t>
  </si>
  <si>
    <t>ÇINAR</t>
  </si>
  <si>
    <t>İBRAHİM</t>
  </si>
  <si>
    <t>KINALI</t>
  </si>
  <si>
    <t>MUSTAFA CAN</t>
  </si>
  <si>
    <t>ALATAŞ</t>
  </si>
  <si>
    <t>ÜMİT</t>
  </si>
  <si>
    <t>MUSTAFA</t>
  </si>
  <si>
    <t>MEHMET</t>
  </si>
  <si>
    <t>HAYDA</t>
  </si>
  <si>
    <t>SERKAN</t>
  </si>
  <si>
    <t>SİNAN</t>
  </si>
  <si>
    <t>İLGİZ</t>
  </si>
  <si>
    <t>MUSA</t>
  </si>
  <si>
    <t>KOCABAŞ</t>
  </si>
  <si>
    <t>BERKAY</t>
  </si>
  <si>
    <t>AKAR</t>
  </si>
  <si>
    <t>NECATİ CAN</t>
  </si>
  <si>
    <t>ALAT</t>
  </si>
  <si>
    <t>KOSTAK</t>
  </si>
  <si>
    <t>KORKMAZ</t>
  </si>
  <si>
    <t>ESMA</t>
  </si>
  <si>
    <t>CANDAN</t>
  </si>
  <si>
    <t>DİDEM</t>
  </si>
  <si>
    <t>ARSLAN</t>
  </si>
  <si>
    <t>BÜŞRA</t>
  </si>
  <si>
    <t>KARTAL</t>
  </si>
  <si>
    <t>ŞERİFE</t>
  </si>
  <si>
    <t>ARIKAN</t>
  </si>
  <si>
    <t>Geçenlerin Sayısı</t>
  </si>
  <si>
    <t>Geçti yazanlar yeşil kaldı yazanlar kırmızı renkte olsun</t>
  </si>
  <si>
    <t>Kalanların Sayısı</t>
  </si>
  <si>
    <t>Genel Ortalaması 45'ten büyük olanlar yeşil, küçük olanlar kırmızı renkte olsun.</t>
  </si>
  <si>
    <t>Genel Ortalaması 70'den büyük olanlar</t>
  </si>
  <si>
    <t>Genel Ortalaması 80'den küçük olanlar</t>
  </si>
  <si>
    <t>Yüksel ERDEM</t>
  </si>
  <si>
    <t>Melek DUMAN</t>
  </si>
  <si>
    <t>Kamil YURT</t>
  </si>
  <si>
    <t>Mustafa YEŞİL</t>
  </si>
  <si>
    <t>Birtan GÜR</t>
  </si>
  <si>
    <t>Ünsal KAHYAOĞLU</t>
  </si>
  <si>
    <t>Kamil GÜRDAL</t>
  </si>
  <si>
    <t>Tolga ATAR</t>
  </si>
  <si>
    <t>Volkan TAŞDEMİR</t>
  </si>
  <si>
    <t>Hanefi BIRNİ</t>
  </si>
  <si>
    <t>Gökçe BAYER</t>
  </si>
  <si>
    <t>Olcay ANAÇ</t>
  </si>
  <si>
    <t>İlker ÇAYIRLI</t>
  </si>
  <si>
    <t>Emine ÇİÇEK</t>
  </si>
  <si>
    <t>Ata KALKANLILAR</t>
  </si>
  <si>
    <t>Yaşı 11 olanların sayısı</t>
  </si>
  <si>
    <t>Yaşı 11 ve 11'den büyük olanların sayısı</t>
  </si>
  <si>
    <t>Yaşı 10'dan küçük olanların sayısı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</si>
</sst>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61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1" fillId="1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1" fillId="7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/>
  </sheetViews>
  <sheetFormatPr defaultRowHeight="15"/>
  <cols>
    <col min="1" max="1" width="16.85546875" bestFit="1" customWidth="1"/>
    <col min="2" max="2" width="22" bestFit="1" customWidth="1"/>
    <col min="3" max="3" width="11" bestFit="1" customWidth="1"/>
    <col min="11" max="11" width="14.28515625" customWidth="1"/>
  </cols>
  <sheetData>
    <row r="1" spans="1:11" ht="15.75">
      <c r="A1" s="8" t="s">
        <v>1</v>
      </c>
      <c r="B1" s="9" t="s">
        <v>4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3"/>
      <c r="K1" s="3"/>
    </row>
    <row r="2" spans="1:11" ht="15.75">
      <c r="A2" s="5">
        <v>200011403002</v>
      </c>
      <c r="B2" s="7" t="s">
        <v>12</v>
      </c>
      <c r="C2" s="6" t="s">
        <v>13</v>
      </c>
      <c r="D2" s="4">
        <v>70</v>
      </c>
      <c r="E2" s="4">
        <v>50</v>
      </c>
      <c r="F2" s="4">
        <v>60</v>
      </c>
      <c r="G2" s="4">
        <v>75</v>
      </c>
      <c r="H2" s="4">
        <v>68</v>
      </c>
      <c r="I2" s="4" t="s">
        <v>14</v>
      </c>
      <c r="J2" s="3"/>
      <c r="K2" s="3"/>
    </row>
    <row r="3" spans="1:11" ht="15.75">
      <c r="A3" s="5">
        <v>200011403003</v>
      </c>
      <c r="B3" s="7" t="s">
        <v>15</v>
      </c>
      <c r="C3" s="6" t="s">
        <v>13</v>
      </c>
      <c r="D3" s="4">
        <v>80</v>
      </c>
      <c r="E3" s="4">
        <v>20</v>
      </c>
      <c r="F3" s="4">
        <v>50</v>
      </c>
      <c r="G3" s="4">
        <v>45</v>
      </c>
      <c r="H3" s="4"/>
      <c r="I3" s="4" t="s">
        <v>16</v>
      </c>
      <c r="J3" s="3"/>
      <c r="K3" s="3"/>
    </row>
    <row r="4" spans="1:11" ht="15.75">
      <c r="A4" s="5">
        <v>200011403004</v>
      </c>
      <c r="B4" s="7" t="s">
        <v>17</v>
      </c>
      <c r="C4" s="6" t="s">
        <v>18</v>
      </c>
      <c r="D4" s="4">
        <v>65</v>
      </c>
      <c r="E4" s="4">
        <v>60</v>
      </c>
      <c r="F4" s="4">
        <v>62.5</v>
      </c>
      <c r="G4" s="4">
        <v>50</v>
      </c>
      <c r="H4" s="4">
        <v>56</v>
      </c>
      <c r="I4" s="4" t="s">
        <v>16</v>
      </c>
      <c r="J4" s="3"/>
      <c r="K4" s="3"/>
    </row>
    <row r="5" spans="1:11" ht="15.75">
      <c r="A5" s="5">
        <v>200011403005</v>
      </c>
      <c r="B5" s="7" t="s">
        <v>19</v>
      </c>
      <c r="C5" s="6" t="s">
        <v>13</v>
      </c>
      <c r="D5" s="4">
        <v>55</v>
      </c>
      <c r="E5" s="4">
        <v>75</v>
      </c>
      <c r="F5" s="4">
        <v>65</v>
      </c>
      <c r="G5" s="4" t="s">
        <v>20</v>
      </c>
      <c r="H5" s="4"/>
      <c r="I5" s="4" t="s">
        <v>16</v>
      </c>
      <c r="J5" s="3"/>
      <c r="K5" s="3"/>
    </row>
    <row r="6" spans="1:11" ht="15.75">
      <c r="A6" s="5">
        <v>200011403006</v>
      </c>
      <c r="B6" s="7" t="s">
        <v>21</v>
      </c>
      <c r="C6" s="6" t="s">
        <v>13</v>
      </c>
      <c r="D6" s="4">
        <v>90</v>
      </c>
      <c r="E6" s="4">
        <v>85</v>
      </c>
      <c r="F6" s="4">
        <v>87.5</v>
      </c>
      <c r="G6" s="4">
        <v>75</v>
      </c>
      <c r="H6" s="4">
        <v>81</v>
      </c>
      <c r="I6" s="4" t="s">
        <v>14</v>
      </c>
      <c r="J6" s="3"/>
      <c r="K6" s="3"/>
    </row>
    <row r="7" spans="1:11" ht="15.75">
      <c r="A7" s="5">
        <v>200011403007</v>
      </c>
      <c r="B7" s="7" t="s">
        <v>22</v>
      </c>
      <c r="C7" s="6" t="s">
        <v>18</v>
      </c>
      <c r="D7" s="4">
        <v>75</v>
      </c>
      <c r="E7" s="4">
        <v>30</v>
      </c>
      <c r="F7" s="4">
        <v>52.5</v>
      </c>
      <c r="G7" s="4">
        <v>35</v>
      </c>
      <c r="H7" s="4"/>
      <c r="I7" s="4" t="s">
        <v>16</v>
      </c>
      <c r="J7" s="3"/>
      <c r="K7" s="3"/>
    </row>
    <row r="8" spans="1:11" ht="15.75">
      <c r="A8" s="5">
        <v>200011403008</v>
      </c>
      <c r="B8" s="7" t="s">
        <v>23</v>
      </c>
      <c r="C8" s="6" t="s">
        <v>18</v>
      </c>
      <c r="D8" s="4">
        <v>50</v>
      </c>
      <c r="E8" s="4">
        <v>50</v>
      </c>
      <c r="F8" s="4">
        <v>50</v>
      </c>
      <c r="G8" s="4">
        <v>80</v>
      </c>
      <c r="H8" s="4">
        <v>65</v>
      </c>
      <c r="I8" s="4" t="s">
        <v>14</v>
      </c>
      <c r="J8" s="3"/>
      <c r="K8" s="3"/>
    </row>
    <row r="9" spans="1:11" ht="15.75">
      <c r="A9" s="5">
        <v>200011403009</v>
      </c>
      <c r="B9" s="7" t="s">
        <v>24</v>
      </c>
      <c r="C9" s="6" t="s">
        <v>13</v>
      </c>
      <c r="D9" s="4">
        <v>40</v>
      </c>
      <c r="E9" s="4">
        <v>45</v>
      </c>
      <c r="F9" s="4">
        <v>42.5</v>
      </c>
      <c r="G9" s="4" t="s">
        <v>20</v>
      </c>
      <c r="H9" s="4">
        <v>46</v>
      </c>
      <c r="I9" s="4" t="s">
        <v>16</v>
      </c>
      <c r="J9" s="3"/>
      <c r="K9" s="3"/>
    </row>
    <row r="10" spans="1:11" ht="15.75">
      <c r="A10" s="5">
        <v>200011403010</v>
      </c>
      <c r="B10" s="7" t="s">
        <v>25</v>
      </c>
      <c r="C10" s="6" t="s">
        <v>18</v>
      </c>
      <c r="D10" s="4">
        <v>60</v>
      </c>
      <c r="E10" s="4">
        <v>80</v>
      </c>
      <c r="F10" s="4">
        <v>70</v>
      </c>
      <c r="G10" s="4">
        <v>50</v>
      </c>
      <c r="H10" s="4">
        <v>60</v>
      </c>
      <c r="I10" s="4" t="s">
        <v>16</v>
      </c>
      <c r="J10" s="3"/>
      <c r="K10" s="3"/>
    </row>
    <row r="11" spans="1:11" ht="15.75">
      <c r="A11" s="5">
        <v>200011403011</v>
      </c>
      <c r="B11" s="7" t="s">
        <v>26</v>
      </c>
      <c r="C11" s="6" t="s">
        <v>13</v>
      </c>
      <c r="D11" s="4">
        <v>80</v>
      </c>
      <c r="E11" s="4">
        <v>90</v>
      </c>
      <c r="F11" s="4">
        <v>85</v>
      </c>
      <c r="G11" s="4">
        <v>95</v>
      </c>
      <c r="H11" s="4">
        <v>90</v>
      </c>
      <c r="I11" s="4" t="s">
        <v>14</v>
      </c>
      <c r="J11" s="3"/>
      <c r="K11" s="3"/>
    </row>
    <row r="12" spans="1:11" ht="15.75">
      <c r="A12" s="5">
        <v>200011403012</v>
      </c>
      <c r="B12" s="7" t="s">
        <v>27</v>
      </c>
      <c r="C12" s="6" t="s">
        <v>13</v>
      </c>
      <c r="D12" s="4">
        <v>40</v>
      </c>
      <c r="E12" s="4">
        <v>70</v>
      </c>
      <c r="F12" s="4">
        <v>55</v>
      </c>
      <c r="G12" s="4">
        <v>75</v>
      </c>
      <c r="H12" s="4">
        <v>65</v>
      </c>
      <c r="I12" s="4" t="s">
        <v>14</v>
      </c>
      <c r="J12" s="3"/>
      <c r="K12" s="3"/>
    </row>
    <row r="13" spans="1:11" ht="15.75">
      <c r="A13" s="5">
        <v>200011403013</v>
      </c>
      <c r="B13" s="7" t="s">
        <v>28</v>
      </c>
      <c r="C13" s="6" t="s">
        <v>18</v>
      </c>
      <c r="D13" s="4">
        <v>45</v>
      </c>
      <c r="E13" s="4">
        <v>50</v>
      </c>
      <c r="F13" s="4">
        <v>47.5</v>
      </c>
      <c r="G13" s="4">
        <v>75</v>
      </c>
      <c r="H13" s="4">
        <v>61</v>
      </c>
      <c r="I13" s="4" t="s">
        <v>16</v>
      </c>
      <c r="J13" s="3"/>
      <c r="K13" s="3"/>
    </row>
    <row r="14" spans="1:11" ht="15.75">
      <c r="A14" s="5">
        <v>200011403014</v>
      </c>
      <c r="B14" s="7" t="s">
        <v>29</v>
      </c>
      <c r="C14" s="6" t="s">
        <v>13</v>
      </c>
      <c r="D14" s="4">
        <v>70</v>
      </c>
      <c r="E14" s="4">
        <v>20</v>
      </c>
      <c r="F14" s="4">
        <v>45</v>
      </c>
      <c r="G14" s="4">
        <v>45</v>
      </c>
      <c r="H14" s="4"/>
      <c r="I14" s="4" t="s">
        <v>16</v>
      </c>
      <c r="J14" s="3"/>
      <c r="K14" s="3"/>
    </row>
    <row r="15" spans="1:11" ht="15.75">
      <c r="A15" s="5">
        <v>200011403015</v>
      </c>
      <c r="B15" s="7" t="s">
        <v>30</v>
      </c>
      <c r="C15" s="6" t="s">
        <v>18</v>
      </c>
      <c r="D15" s="4">
        <v>80</v>
      </c>
      <c r="E15" s="4">
        <v>60</v>
      </c>
      <c r="F15" s="4">
        <v>70</v>
      </c>
      <c r="G15" s="4">
        <v>50</v>
      </c>
      <c r="H15" s="4">
        <v>60</v>
      </c>
      <c r="I15" s="4" t="s">
        <v>16</v>
      </c>
      <c r="J15" s="3"/>
      <c r="K15" s="3"/>
    </row>
    <row r="16" spans="1:11" ht="15.75">
      <c r="A16" s="5">
        <v>200011403016</v>
      </c>
      <c r="B16" s="7" t="s">
        <v>31</v>
      </c>
      <c r="C16" s="6" t="s">
        <v>18</v>
      </c>
      <c r="D16" s="4">
        <v>65</v>
      </c>
      <c r="E16" s="4">
        <v>75</v>
      </c>
      <c r="F16" s="4">
        <v>70</v>
      </c>
      <c r="G16" s="4">
        <v>90</v>
      </c>
      <c r="H16" s="4">
        <v>80</v>
      </c>
      <c r="I16" s="4" t="s">
        <v>14</v>
      </c>
      <c r="J16" s="3"/>
      <c r="K16" s="3"/>
    </row>
    <row r="17" spans="1:11" ht="15.75">
      <c r="A17" s="5">
        <v>200011403017</v>
      </c>
      <c r="B17" s="7" t="s">
        <v>32</v>
      </c>
      <c r="C17" s="6" t="s">
        <v>13</v>
      </c>
      <c r="D17" s="4">
        <v>55</v>
      </c>
      <c r="E17" s="4">
        <v>85</v>
      </c>
      <c r="F17" s="4">
        <v>70</v>
      </c>
      <c r="G17" s="4">
        <v>75</v>
      </c>
      <c r="H17" s="4">
        <v>73</v>
      </c>
      <c r="I17" s="4" t="s">
        <v>14</v>
      </c>
      <c r="J17" s="3"/>
      <c r="K17" s="3"/>
    </row>
    <row r="18" spans="1:11" ht="15.75">
      <c r="A18" s="5">
        <v>200011403018</v>
      </c>
      <c r="B18" s="7" t="s">
        <v>33</v>
      </c>
      <c r="C18" s="6" t="s">
        <v>18</v>
      </c>
      <c r="D18" s="4">
        <v>90</v>
      </c>
      <c r="E18" s="4">
        <v>30</v>
      </c>
      <c r="F18" s="4">
        <v>60</v>
      </c>
      <c r="G18" s="4">
        <v>35</v>
      </c>
      <c r="H18" s="4"/>
      <c r="I18" s="4" t="s">
        <v>16</v>
      </c>
      <c r="J18" s="3"/>
      <c r="K18" s="3"/>
    </row>
    <row r="19" spans="1:11" ht="15.75">
      <c r="A19" s="5">
        <v>200011403019</v>
      </c>
      <c r="B19" s="7" t="s">
        <v>34</v>
      </c>
      <c r="C19" s="6" t="s">
        <v>13</v>
      </c>
      <c r="D19" s="4">
        <v>75</v>
      </c>
      <c r="E19" s="4">
        <v>50</v>
      </c>
      <c r="F19" s="4">
        <v>62.5</v>
      </c>
      <c r="G19" s="4">
        <v>80</v>
      </c>
      <c r="H19" s="4">
        <v>71</v>
      </c>
      <c r="I19" s="4" t="s">
        <v>14</v>
      </c>
      <c r="J19" s="3"/>
      <c r="K19" s="3"/>
    </row>
    <row r="20" spans="1:11" ht="15.75">
      <c r="A20" s="5">
        <v>200011403020</v>
      </c>
      <c r="B20" s="7" t="s">
        <v>35</v>
      </c>
      <c r="C20" s="6" t="s">
        <v>13</v>
      </c>
      <c r="D20" s="4">
        <v>50</v>
      </c>
      <c r="E20" s="4">
        <v>45</v>
      </c>
      <c r="F20" s="4">
        <v>47.5</v>
      </c>
      <c r="G20" s="4">
        <v>50</v>
      </c>
      <c r="H20" s="4">
        <v>49</v>
      </c>
      <c r="I20" s="4" t="s">
        <v>16</v>
      </c>
      <c r="J20" s="3"/>
      <c r="K20" s="3"/>
    </row>
    <row r="21" spans="1:11" ht="15.75">
      <c r="A21" s="5">
        <v>200011403021</v>
      </c>
      <c r="B21" s="7" t="s">
        <v>36</v>
      </c>
      <c r="C21" s="6" t="s">
        <v>13</v>
      </c>
      <c r="D21" s="4">
        <v>40</v>
      </c>
      <c r="E21" s="4">
        <v>80</v>
      </c>
      <c r="F21" s="4">
        <v>60</v>
      </c>
      <c r="G21" s="4">
        <v>50</v>
      </c>
      <c r="H21" s="4">
        <v>55</v>
      </c>
      <c r="I21" s="4" t="s">
        <v>14</v>
      </c>
      <c r="J21" s="3"/>
      <c r="K21" s="3"/>
    </row>
    <row r="22" spans="1:11" ht="15.75">
      <c r="A22" s="5">
        <v>200011403022</v>
      </c>
      <c r="B22" s="7" t="s">
        <v>37</v>
      </c>
      <c r="C22" s="6" t="s">
        <v>18</v>
      </c>
      <c r="D22" s="4">
        <v>60</v>
      </c>
      <c r="E22" s="4">
        <v>90</v>
      </c>
      <c r="F22" s="4">
        <v>75</v>
      </c>
      <c r="G22" s="4" t="s">
        <v>20</v>
      </c>
      <c r="H22" s="4">
        <v>85</v>
      </c>
      <c r="I22" s="4" t="s">
        <v>16</v>
      </c>
      <c r="J22" s="3"/>
      <c r="K22" s="3"/>
    </row>
    <row r="23" spans="1:11" ht="15.75">
      <c r="A23" s="5">
        <v>200011403023</v>
      </c>
      <c r="B23" s="7" t="s">
        <v>38</v>
      </c>
      <c r="C23" s="6" t="s">
        <v>13</v>
      </c>
      <c r="D23" s="4">
        <v>80</v>
      </c>
      <c r="E23" s="4">
        <v>70</v>
      </c>
      <c r="F23" s="4">
        <v>75</v>
      </c>
      <c r="G23" s="4">
        <v>75</v>
      </c>
      <c r="H23" s="4">
        <v>75</v>
      </c>
      <c r="I23" s="4" t="s">
        <v>14</v>
      </c>
      <c r="J23" s="3"/>
      <c r="K23" s="3"/>
    </row>
    <row r="24" spans="1:11" ht="15.75">
      <c r="A24" s="10"/>
      <c r="B24" s="11"/>
      <c r="C24" s="12"/>
      <c r="D24" s="13"/>
      <c r="E24" s="13"/>
      <c r="F24" s="13"/>
      <c r="G24" s="13"/>
      <c r="H24" s="13"/>
      <c r="I24" s="13"/>
      <c r="J24" s="3"/>
      <c r="K24" s="3"/>
    </row>
    <row r="25" spans="1:11" ht="15.75">
      <c r="A25" s="34" t="s">
        <v>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5.75">
      <c r="A26" s="35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5.75">
      <c r="A27" s="36" t="s">
        <v>40</v>
      </c>
      <c r="B27" s="37"/>
      <c r="C27" s="37"/>
      <c r="D27" s="37"/>
      <c r="E27" s="37"/>
      <c r="F27" s="37"/>
      <c r="G27" s="37"/>
      <c r="H27" s="37"/>
      <c r="I27" s="37"/>
      <c r="J27" s="37"/>
      <c r="K27" s="38"/>
    </row>
  </sheetData>
  <mergeCells count="3">
    <mergeCell ref="A25:K25"/>
    <mergeCell ref="A26:K26"/>
    <mergeCell ref="A27:K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workbookViewId="0">
      <selection activeCell="F30" sqref="F30"/>
    </sheetView>
  </sheetViews>
  <sheetFormatPr defaultRowHeight="15"/>
  <cols>
    <col min="1" max="1" width="7" bestFit="1" customWidth="1"/>
    <col min="2" max="2" width="14.5703125" bestFit="1" customWidth="1"/>
    <col min="3" max="3" width="10.5703125" bestFit="1" customWidth="1"/>
    <col min="4" max="4" width="6.7109375" style="21" customWidth="1"/>
    <col min="5" max="5" width="7.28515625" customWidth="1"/>
    <col min="6" max="16" width="5.7109375" customWidth="1"/>
    <col min="17" max="17" width="5.42578125" customWidth="1"/>
    <col min="18" max="18" width="9.28515625" bestFit="1" customWidth="1"/>
    <col min="19" max="19" width="15.5703125" customWidth="1"/>
    <col min="257" max="257" width="7" bestFit="1" customWidth="1"/>
    <col min="258" max="258" width="14.5703125" bestFit="1" customWidth="1"/>
    <col min="259" max="259" width="10.5703125" bestFit="1" customWidth="1"/>
    <col min="260" max="260" width="6.7109375" customWidth="1"/>
    <col min="261" max="261" width="7.28515625" customWidth="1"/>
    <col min="262" max="272" width="5.7109375" customWidth="1"/>
    <col min="273" max="273" width="5.42578125" customWidth="1"/>
    <col min="274" max="274" width="9.28515625" bestFit="1" customWidth="1"/>
    <col min="275" max="275" width="15.5703125" customWidth="1"/>
    <col min="513" max="513" width="7" bestFit="1" customWidth="1"/>
    <col min="514" max="514" width="14.5703125" bestFit="1" customWidth="1"/>
    <col min="515" max="515" width="10.5703125" bestFit="1" customWidth="1"/>
    <col min="516" max="516" width="6.7109375" customWidth="1"/>
    <col min="517" max="517" width="7.28515625" customWidth="1"/>
    <col min="518" max="528" width="5.7109375" customWidth="1"/>
    <col min="529" max="529" width="5.42578125" customWidth="1"/>
    <col min="530" max="530" width="9.28515625" bestFit="1" customWidth="1"/>
    <col min="531" max="531" width="15.5703125" customWidth="1"/>
    <col min="769" max="769" width="7" bestFit="1" customWidth="1"/>
    <col min="770" max="770" width="14.5703125" bestFit="1" customWidth="1"/>
    <col min="771" max="771" width="10.5703125" bestFit="1" customWidth="1"/>
    <col min="772" max="772" width="6.7109375" customWidth="1"/>
    <col min="773" max="773" width="7.28515625" customWidth="1"/>
    <col min="774" max="784" width="5.7109375" customWidth="1"/>
    <col min="785" max="785" width="5.42578125" customWidth="1"/>
    <col min="786" max="786" width="9.28515625" bestFit="1" customWidth="1"/>
    <col min="787" max="787" width="15.5703125" customWidth="1"/>
    <col min="1025" max="1025" width="7" bestFit="1" customWidth="1"/>
    <col min="1026" max="1026" width="14.5703125" bestFit="1" customWidth="1"/>
    <col min="1027" max="1027" width="10.5703125" bestFit="1" customWidth="1"/>
    <col min="1028" max="1028" width="6.7109375" customWidth="1"/>
    <col min="1029" max="1029" width="7.28515625" customWidth="1"/>
    <col min="1030" max="1040" width="5.7109375" customWidth="1"/>
    <col min="1041" max="1041" width="5.42578125" customWidth="1"/>
    <col min="1042" max="1042" width="9.28515625" bestFit="1" customWidth="1"/>
    <col min="1043" max="1043" width="15.5703125" customWidth="1"/>
    <col min="1281" max="1281" width="7" bestFit="1" customWidth="1"/>
    <col min="1282" max="1282" width="14.5703125" bestFit="1" customWidth="1"/>
    <col min="1283" max="1283" width="10.5703125" bestFit="1" customWidth="1"/>
    <col min="1284" max="1284" width="6.7109375" customWidth="1"/>
    <col min="1285" max="1285" width="7.28515625" customWidth="1"/>
    <col min="1286" max="1296" width="5.7109375" customWidth="1"/>
    <col min="1297" max="1297" width="5.42578125" customWidth="1"/>
    <col min="1298" max="1298" width="9.28515625" bestFit="1" customWidth="1"/>
    <col min="1299" max="1299" width="15.5703125" customWidth="1"/>
    <col min="1537" max="1537" width="7" bestFit="1" customWidth="1"/>
    <col min="1538" max="1538" width="14.5703125" bestFit="1" customWidth="1"/>
    <col min="1539" max="1539" width="10.5703125" bestFit="1" customWidth="1"/>
    <col min="1540" max="1540" width="6.7109375" customWidth="1"/>
    <col min="1541" max="1541" width="7.28515625" customWidth="1"/>
    <col min="1542" max="1552" width="5.7109375" customWidth="1"/>
    <col min="1553" max="1553" width="5.42578125" customWidth="1"/>
    <col min="1554" max="1554" width="9.28515625" bestFit="1" customWidth="1"/>
    <col min="1555" max="1555" width="15.5703125" customWidth="1"/>
    <col min="1793" max="1793" width="7" bestFit="1" customWidth="1"/>
    <col min="1794" max="1794" width="14.5703125" bestFit="1" customWidth="1"/>
    <col min="1795" max="1795" width="10.5703125" bestFit="1" customWidth="1"/>
    <col min="1796" max="1796" width="6.7109375" customWidth="1"/>
    <col min="1797" max="1797" width="7.28515625" customWidth="1"/>
    <col min="1798" max="1808" width="5.7109375" customWidth="1"/>
    <col min="1809" max="1809" width="5.42578125" customWidth="1"/>
    <col min="1810" max="1810" width="9.28515625" bestFit="1" customWidth="1"/>
    <col min="1811" max="1811" width="15.5703125" customWidth="1"/>
    <col min="2049" max="2049" width="7" bestFit="1" customWidth="1"/>
    <col min="2050" max="2050" width="14.5703125" bestFit="1" customWidth="1"/>
    <col min="2051" max="2051" width="10.5703125" bestFit="1" customWidth="1"/>
    <col min="2052" max="2052" width="6.7109375" customWidth="1"/>
    <col min="2053" max="2053" width="7.28515625" customWidth="1"/>
    <col min="2054" max="2064" width="5.7109375" customWidth="1"/>
    <col min="2065" max="2065" width="5.42578125" customWidth="1"/>
    <col min="2066" max="2066" width="9.28515625" bestFit="1" customWidth="1"/>
    <col min="2067" max="2067" width="15.5703125" customWidth="1"/>
    <col min="2305" max="2305" width="7" bestFit="1" customWidth="1"/>
    <col min="2306" max="2306" width="14.5703125" bestFit="1" customWidth="1"/>
    <col min="2307" max="2307" width="10.5703125" bestFit="1" customWidth="1"/>
    <col min="2308" max="2308" width="6.7109375" customWidth="1"/>
    <col min="2309" max="2309" width="7.28515625" customWidth="1"/>
    <col min="2310" max="2320" width="5.7109375" customWidth="1"/>
    <col min="2321" max="2321" width="5.42578125" customWidth="1"/>
    <col min="2322" max="2322" width="9.28515625" bestFit="1" customWidth="1"/>
    <col min="2323" max="2323" width="15.5703125" customWidth="1"/>
    <col min="2561" max="2561" width="7" bestFit="1" customWidth="1"/>
    <col min="2562" max="2562" width="14.5703125" bestFit="1" customWidth="1"/>
    <col min="2563" max="2563" width="10.5703125" bestFit="1" customWidth="1"/>
    <col min="2564" max="2564" width="6.7109375" customWidth="1"/>
    <col min="2565" max="2565" width="7.28515625" customWidth="1"/>
    <col min="2566" max="2576" width="5.7109375" customWidth="1"/>
    <col min="2577" max="2577" width="5.42578125" customWidth="1"/>
    <col min="2578" max="2578" width="9.28515625" bestFit="1" customWidth="1"/>
    <col min="2579" max="2579" width="15.5703125" customWidth="1"/>
    <col min="2817" max="2817" width="7" bestFit="1" customWidth="1"/>
    <col min="2818" max="2818" width="14.5703125" bestFit="1" customWidth="1"/>
    <col min="2819" max="2819" width="10.5703125" bestFit="1" customWidth="1"/>
    <col min="2820" max="2820" width="6.7109375" customWidth="1"/>
    <col min="2821" max="2821" width="7.28515625" customWidth="1"/>
    <col min="2822" max="2832" width="5.7109375" customWidth="1"/>
    <col min="2833" max="2833" width="5.42578125" customWidth="1"/>
    <col min="2834" max="2834" width="9.28515625" bestFit="1" customWidth="1"/>
    <col min="2835" max="2835" width="15.5703125" customWidth="1"/>
    <col min="3073" max="3073" width="7" bestFit="1" customWidth="1"/>
    <col min="3074" max="3074" width="14.5703125" bestFit="1" customWidth="1"/>
    <col min="3075" max="3075" width="10.5703125" bestFit="1" customWidth="1"/>
    <col min="3076" max="3076" width="6.7109375" customWidth="1"/>
    <col min="3077" max="3077" width="7.28515625" customWidth="1"/>
    <col min="3078" max="3088" width="5.7109375" customWidth="1"/>
    <col min="3089" max="3089" width="5.42578125" customWidth="1"/>
    <col min="3090" max="3090" width="9.28515625" bestFit="1" customWidth="1"/>
    <col min="3091" max="3091" width="15.5703125" customWidth="1"/>
    <col min="3329" max="3329" width="7" bestFit="1" customWidth="1"/>
    <col min="3330" max="3330" width="14.5703125" bestFit="1" customWidth="1"/>
    <col min="3331" max="3331" width="10.5703125" bestFit="1" customWidth="1"/>
    <col min="3332" max="3332" width="6.7109375" customWidth="1"/>
    <col min="3333" max="3333" width="7.28515625" customWidth="1"/>
    <col min="3334" max="3344" width="5.7109375" customWidth="1"/>
    <col min="3345" max="3345" width="5.42578125" customWidth="1"/>
    <col min="3346" max="3346" width="9.28515625" bestFit="1" customWidth="1"/>
    <col min="3347" max="3347" width="15.5703125" customWidth="1"/>
    <col min="3585" max="3585" width="7" bestFit="1" customWidth="1"/>
    <col min="3586" max="3586" width="14.5703125" bestFit="1" customWidth="1"/>
    <col min="3587" max="3587" width="10.5703125" bestFit="1" customWidth="1"/>
    <col min="3588" max="3588" width="6.7109375" customWidth="1"/>
    <col min="3589" max="3589" width="7.28515625" customWidth="1"/>
    <col min="3590" max="3600" width="5.7109375" customWidth="1"/>
    <col min="3601" max="3601" width="5.42578125" customWidth="1"/>
    <col min="3602" max="3602" width="9.28515625" bestFit="1" customWidth="1"/>
    <col min="3603" max="3603" width="15.5703125" customWidth="1"/>
    <col min="3841" max="3841" width="7" bestFit="1" customWidth="1"/>
    <col min="3842" max="3842" width="14.5703125" bestFit="1" customWidth="1"/>
    <col min="3843" max="3843" width="10.5703125" bestFit="1" customWidth="1"/>
    <col min="3844" max="3844" width="6.7109375" customWidth="1"/>
    <col min="3845" max="3845" width="7.28515625" customWidth="1"/>
    <col min="3846" max="3856" width="5.7109375" customWidth="1"/>
    <col min="3857" max="3857" width="5.42578125" customWidth="1"/>
    <col min="3858" max="3858" width="9.28515625" bestFit="1" customWidth="1"/>
    <col min="3859" max="3859" width="15.5703125" customWidth="1"/>
    <col min="4097" max="4097" width="7" bestFit="1" customWidth="1"/>
    <col min="4098" max="4098" width="14.5703125" bestFit="1" customWidth="1"/>
    <col min="4099" max="4099" width="10.5703125" bestFit="1" customWidth="1"/>
    <col min="4100" max="4100" width="6.7109375" customWidth="1"/>
    <col min="4101" max="4101" width="7.28515625" customWidth="1"/>
    <col min="4102" max="4112" width="5.7109375" customWidth="1"/>
    <col min="4113" max="4113" width="5.42578125" customWidth="1"/>
    <col min="4114" max="4114" width="9.28515625" bestFit="1" customWidth="1"/>
    <col min="4115" max="4115" width="15.5703125" customWidth="1"/>
    <col min="4353" max="4353" width="7" bestFit="1" customWidth="1"/>
    <col min="4354" max="4354" width="14.5703125" bestFit="1" customWidth="1"/>
    <col min="4355" max="4355" width="10.5703125" bestFit="1" customWidth="1"/>
    <col min="4356" max="4356" width="6.7109375" customWidth="1"/>
    <col min="4357" max="4357" width="7.28515625" customWidth="1"/>
    <col min="4358" max="4368" width="5.7109375" customWidth="1"/>
    <col min="4369" max="4369" width="5.42578125" customWidth="1"/>
    <col min="4370" max="4370" width="9.28515625" bestFit="1" customWidth="1"/>
    <col min="4371" max="4371" width="15.5703125" customWidth="1"/>
    <col min="4609" max="4609" width="7" bestFit="1" customWidth="1"/>
    <col min="4610" max="4610" width="14.5703125" bestFit="1" customWidth="1"/>
    <col min="4611" max="4611" width="10.5703125" bestFit="1" customWidth="1"/>
    <col min="4612" max="4612" width="6.7109375" customWidth="1"/>
    <col min="4613" max="4613" width="7.28515625" customWidth="1"/>
    <col min="4614" max="4624" width="5.7109375" customWidth="1"/>
    <col min="4625" max="4625" width="5.42578125" customWidth="1"/>
    <col min="4626" max="4626" width="9.28515625" bestFit="1" customWidth="1"/>
    <col min="4627" max="4627" width="15.5703125" customWidth="1"/>
    <col min="4865" max="4865" width="7" bestFit="1" customWidth="1"/>
    <col min="4866" max="4866" width="14.5703125" bestFit="1" customWidth="1"/>
    <col min="4867" max="4867" width="10.5703125" bestFit="1" customWidth="1"/>
    <col min="4868" max="4868" width="6.7109375" customWidth="1"/>
    <col min="4869" max="4869" width="7.28515625" customWidth="1"/>
    <col min="4870" max="4880" width="5.7109375" customWidth="1"/>
    <col min="4881" max="4881" width="5.42578125" customWidth="1"/>
    <col min="4882" max="4882" width="9.28515625" bestFit="1" customWidth="1"/>
    <col min="4883" max="4883" width="15.5703125" customWidth="1"/>
    <col min="5121" max="5121" width="7" bestFit="1" customWidth="1"/>
    <col min="5122" max="5122" width="14.5703125" bestFit="1" customWidth="1"/>
    <col min="5123" max="5123" width="10.5703125" bestFit="1" customWidth="1"/>
    <col min="5124" max="5124" width="6.7109375" customWidth="1"/>
    <col min="5125" max="5125" width="7.28515625" customWidth="1"/>
    <col min="5126" max="5136" width="5.7109375" customWidth="1"/>
    <col min="5137" max="5137" width="5.42578125" customWidth="1"/>
    <col min="5138" max="5138" width="9.28515625" bestFit="1" customWidth="1"/>
    <col min="5139" max="5139" width="15.5703125" customWidth="1"/>
    <col min="5377" max="5377" width="7" bestFit="1" customWidth="1"/>
    <col min="5378" max="5378" width="14.5703125" bestFit="1" customWidth="1"/>
    <col min="5379" max="5379" width="10.5703125" bestFit="1" customWidth="1"/>
    <col min="5380" max="5380" width="6.7109375" customWidth="1"/>
    <col min="5381" max="5381" width="7.28515625" customWidth="1"/>
    <col min="5382" max="5392" width="5.7109375" customWidth="1"/>
    <col min="5393" max="5393" width="5.42578125" customWidth="1"/>
    <col min="5394" max="5394" width="9.28515625" bestFit="1" customWidth="1"/>
    <col min="5395" max="5395" width="15.5703125" customWidth="1"/>
    <col min="5633" max="5633" width="7" bestFit="1" customWidth="1"/>
    <col min="5634" max="5634" width="14.5703125" bestFit="1" customWidth="1"/>
    <col min="5635" max="5635" width="10.5703125" bestFit="1" customWidth="1"/>
    <col min="5636" max="5636" width="6.7109375" customWidth="1"/>
    <col min="5637" max="5637" width="7.28515625" customWidth="1"/>
    <col min="5638" max="5648" width="5.7109375" customWidth="1"/>
    <col min="5649" max="5649" width="5.42578125" customWidth="1"/>
    <col min="5650" max="5650" width="9.28515625" bestFit="1" customWidth="1"/>
    <col min="5651" max="5651" width="15.5703125" customWidth="1"/>
    <col min="5889" max="5889" width="7" bestFit="1" customWidth="1"/>
    <col min="5890" max="5890" width="14.5703125" bestFit="1" customWidth="1"/>
    <col min="5891" max="5891" width="10.5703125" bestFit="1" customWidth="1"/>
    <col min="5892" max="5892" width="6.7109375" customWidth="1"/>
    <col min="5893" max="5893" width="7.28515625" customWidth="1"/>
    <col min="5894" max="5904" width="5.7109375" customWidth="1"/>
    <col min="5905" max="5905" width="5.42578125" customWidth="1"/>
    <col min="5906" max="5906" width="9.28515625" bestFit="1" customWidth="1"/>
    <col min="5907" max="5907" width="15.5703125" customWidth="1"/>
    <col min="6145" max="6145" width="7" bestFit="1" customWidth="1"/>
    <col min="6146" max="6146" width="14.5703125" bestFit="1" customWidth="1"/>
    <col min="6147" max="6147" width="10.5703125" bestFit="1" customWidth="1"/>
    <col min="6148" max="6148" width="6.7109375" customWidth="1"/>
    <col min="6149" max="6149" width="7.28515625" customWidth="1"/>
    <col min="6150" max="6160" width="5.7109375" customWidth="1"/>
    <col min="6161" max="6161" width="5.42578125" customWidth="1"/>
    <col min="6162" max="6162" width="9.28515625" bestFit="1" customWidth="1"/>
    <col min="6163" max="6163" width="15.5703125" customWidth="1"/>
    <col min="6401" max="6401" width="7" bestFit="1" customWidth="1"/>
    <col min="6402" max="6402" width="14.5703125" bestFit="1" customWidth="1"/>
    <col min="6403" max="6403" width="10.5703125" bestFit="1" customWidth="1"/>
    <col min="6404" max="6404" width="6.7109375" customWidth="1"/>
    <col min="6405" max="6405" width="7.28515625" customWidth="1"/>
    <col min="6406" max="6416" width="5.7109375" customWidth="1"/>
    <col min="6417" max="6417" width="5.42578125" customWidth="1"/>
    <col min="6418" max="6418" width="9.28515625" bestFit="1" customWidth="1"/>
    <col min="6419" max="6419" width="15.5703125" customWidth="1"/>
    <col min="6657" max="6657" width="7" bestFit="1" customWidth="1"/>
    <col min="6658" max="6658" width="14.5703125" bestFit="1" customWidth="1"/>
    <col min="6659" max="6659" width="10.5703125" bestFit="1" customWidth="1"/>
    <col min="6660" max="6660" width="6.7109375" customWidth="1"/>
    <col min="6661" max="6661" width="7.28515625" customWidth="1"/>
    <col min="6662" max="6672" width="5.7109375" customWidth="1"/>
    <col min="6673" max="6673" width="5.42578125" customWidth="1"/>
    <col min="6674" max="6674" width="9.28515625" bestFit="1" customWidth="1"/>
    <col min="6675" max="6675" width="15.5703125" customWidth="1"/>
    <col min="6913" max="6913" width="7" bestFit="1" customWidth="1"/>
    <col min="6914" max="6914" width="14.5703125" bestFit="1" customWidth="1"/>
    <col min="6915" max="6915" width="10.5703125" bestFit="1" customWidth="1"/>
    <col min="6916" max="6916" width="6.7109375" customWidth="1"/>
    <col min="6917" max="6917" width="7.28515625" customWidth="1"/>
    <col min="6918" max="6928" width="5.7109375" customWidth="1"/>
    <col min="6929" max="6929" width="5.42578125" customWidth="1"/>
    <col min="6930" max="6930" width="9.28515625" bestFit="1" customWidth="1"/>
    <col min="6931" max="6931" width="15.5703125" customWidth="1"/>
    <col min="7169" max="7169" width="7" bestFit="1" customWidth="1"/>
    <col min="7170" max="7170" width="14.5703125" bestFit="1" customWidth="1"/>
    <col min="7171" max="7171" width="10.5703125" bestFit="1" customWidth="1"/>
    <col min="7172" max="7172" width="6.7109375" customWidth="1"/>
    <col min="7173" max="7173" width="7.28515625" customWidth="1"/>
    <col min="7174" max="7184" width="5.7109375" customWidth="1"/>
    <col min="7185" max="7185" width="5.42578125" customWidth="1"/>
    <col min="7186" max="7186" width="9.28515625" bestFit="1" customWidth="1"/>
    <col min="7187" max="7187" width="15.5703125" customWidth="1"/>
    <col min="7425" max="7425" width="7" bestFit="1" customWidth="1"/>
    <col min="7426" max="7426" width="14.5703125" bestFit="1" customWidth="1"/>
    <col min="7427" max="7427" width="10.5703125" bestFit="1" customWidth="1"/>
    <col min="7428" max="7428" width="6.7109375" customWidth="1"/>
    <col min="7429" max="7429" width="7.28515625" customWidth="1"/>
    <col min="7430" max="7440" width="5.7109375" customWidth="1"/>
    <col min="7441" max="7441" width="5.42578125" customWidth="1"/>
    <col min="7442" max="7442" width="9.28515625" bestFit="1" customWidth="1"/>
    <col min="7443" max="7443" width="15.5703125" customWidth="1"/>
    <col min="7681" max="7681" width="7" bestFit="1" customWidth="1"/>
    <col min="7682" max="7682" width="14.5703125" bestFit="1" customWidth="1"/>
    <col min="7683" max="7683" width="10.5703125" bestFit="1" customWidth="1"/>
    <col min="7684" max="7684" width="6.7109375" customWidth="1"/>
    <col min="7685" max="7685" width="7.28515625" customWidth="1"/>
    <col min="7686" max="7696" width="5.7109375" customWidth="1"/>
    <col min="7697" max="7697" width="5.42578125" customWidth="1"/>
    <col min="7698" max="7698" width="9.28515625" bestFit="1" customWidth="1"/>
    <col min="7699" max="7699" width="15.5703125" customWidth="1"/>
    <col min="7937" max="7937" width="7" bestFit="1" customWidth="1"/>
    <col min="7938" max="7938" width="14.5703125" bestFit="1" customWidth="1"/>
    <col min="7939" max="7939" width="10.5703125" bestFit="1" customWidth="1"/>
    <col min="7940" max="7940" width="6.7109375" customWidth="1"/>
    <col min="7941" max="7941" width="7.28515625" customWidth="1"/>
    <col min="7942" max="7952" width="5.7109375" customWidth="1"/>
    <col min="7953" max="7953" width="5.42578125" customWidth="1"/>
    <col min="7954" max="7954" width="9.28515625" bestFit="1" customWidth="1"/>
    <col min="7955" max="7955" width="15.5703125" customWidth="1"/>
    <col min="8193" max="8193" width="7" bestFit="1" customWidth="1"/>
    <col min="8194" max="8194" width="14.5703125" bestFit="1" customWidth="1"/>
    <col min="8195" max="8195" width="10.5703125" bestFit="1" customWidth="1"/>
    <col min="8196" max="8196" width="6.7109375" customWidth="1"/>
    <col min="8197" max="8197" width="7.28515625" customWidth="1"/>
    <col min="8198" max="8208" width="5.7109375" customWidth="1"/>
    <col min="8209" max="8209" width="5.42578125" customWidth="1"/>
    <col min="8210" max="8210" width="9.28515625" bestFit="1" customWidth="1"/>
    <col min="8211" max="8211" width="15.5703125" customWidth="1"/>
    <col min="8449" max="8449" width="7" bestFit="1" customWidth="1"/>
    <col min="8450" max="8450" width="14.5703125" bestFit="1" customWidth="1"/>
    <col min="8451" max="8451" width="10.5703125" bestFit="1" customWidth="1"/>
    <col min="8452" max="8452" width="6.7109375" customWidth="1"/>
    <col min="8453" max="8453" width="7.28515625" customWidth="1"/>
    <col min="8454" max="8464" width="5.7109375" customWidth="1"/>
    <col min="8465" max="8465" width="5.42578125" customWidth="1"/>
    <col min="8466" max="8466" width="9.28515625" bestFit="1" customWidth="1"/>
    <col min="8467" max="8467" width="15.5703125" customWidth="1"/>
    <col min="8705" max="8705" width="7" bestFit="1" customWidth="1"/>
    <col min="8706" max="8706" width="14.5703125" bestFit="1" customWidth="1"/>
    <col min="8707" max="8707" width="10.5703125" bestFit="1" customWidth="1"/>
    <col min="8708" max="8708" width="6.7109375" customWidth="1"/>
    <col min="8709" max="8709" width="7.28515625" customWidth="1"/>
    <col min="8710" max="8720" width="5.7109375" customWidth="1"/>
    <col min="8721" max="8721" width="5.42578125" customWidth="1"/>
    <col min="8722" max="8722" width="9.28515625" bestFit="1" customWidth="1"/>
    <col min="8723" max="8723" width="15.5703125" customWidth="1"/>
    <col min="8961" max="8961" width="7" bestFit="1" customWidth="1"/>
    <col min="8962" max="8962" width="14.5703125" bestFit="1" customWidth="1"/>
    <col min="8963" max="8963" width="10.5703125" bestFit="1" customWidth="1"/>
    <col min="8964" max="8964" width="6.7109375" customWidth="1"/>
    <col min="8965" max="8965" width="7.28515625" customWidth="1"/>
    <col min="8966" max="8976" width="5.7109375" customWidth="1"/>
    <col min="8977" max="8977" width="5.42578125" customWidth="1"/>
    <col min="8978" max="8978" width="9.28515625" bestFit="1" customWidth="1"/>
    <col min="8979" max="8979" width="15.5703125" customWidth="1"/>
    <col min="9217" max="9217" width="7" bestFit="1" customWidth="1"/>
    <col min="9218" max="9218" width="14.5703125" bestFit="1" customWidth="1"/>
    <col min="9219" max="9219" width="10.5703125" bestFit="1" customWidth="1"/>
    <col min="9220" max="9220" width="6.7109375" customWidth="1"/>
    <col min="9221" max="9221" width="7.28515625" customWidth="1"/>
    <col min="9222" max="9232" width="5.7109375" customWidth="1"/>
    <col min="9233" max="9233" width="5.42578125" customWidth="1"/>
    <col min="9234" max="9234" width="9.28515625" bestFit="1" customWidth="1"/>
    <col min="9235" max="9235" width="15.5703125" customWidth="1"/>
    <col min="9473" max="9473" width="7" bestFit="1" customWidth="1"/>
    <col min="9474" max="9474" width="14.5703125" bestFit="1" customWidth="1"/>
    <col min="9475" max="9475" width="10.5703125" bestFit="1" customWidth="1"/>
    <col min="9476" max="9476" width="6.7109375" customWidth="1"/>
    <col min="9477" max="9477" width="7.28515625" customWidth="1"/>
    <col min="9478" max="9488" width="5.7109375" customWidth="1"/>
    <col min="9489" max="9489" width="5.42578125" customWidth="1"/>
    <col min="9490" max="9490" width="9.28515625" bestFit="1" customWidth="1"/>
    <col min="9491" max="9491" width="15.5703125" customWidth="1"/>
    <col min="9729" max="9729" width="7" bestFit="1" customWidth="1"/>
    <col min="9730" max="9730" width="14.5703125" bestFit="1" customWidth="1"/>
    <col min="9731" max="9731" width="10.5703125" bestFit="1" customWidth="1"/>
    <col min="9732" max="9732" width="6.7109375" customWidth="1"/>
    <col min="9733" max="9733" width="7.28515625" customWidth="1"/>
    <col min="9734" max="9744" width="5.7109375" customWidth="1"/>
    <col min="9745" max="9745" width="5.42578125" customWidth="1"/>
    <col min="9746" max="9746" width="9.28515625" bestFit="1" customWidth="1"/>
    <col min="9747" max="9747" width="15.5703125" customWidth="1"/>
    <col min="9985" max="9985" width="7" bestFit="1" customWidth="1"/>
    <col min="9986" max="9986" width="14.5703125" bestFit="1" customWidth="1"/>
    <col min="9987" max="9987" width="10.5703125" bestFit="1" customWidth="1"/>
    <col min="9988" max="9988" width="6.7109375" customWidth="1"/>
    <col min="9989" max="9989" width="7.28515625" customWidth="1"/>
    <col min="9990" max="10000" width="5.7109375" customWidth="1"/>
    <col min="10001" max="10001" width="5.42578125" customWidth="1"/>
    <col min="10002" max="10002" width="9.28515625" bestFit="1" customWidth="1"/>
    <col min="10003" max="10003" width="15.5703125" customWidth="1"/>
    <col min="10241" max="10241" width="7" bestFit="1" customWidth="1"/>
    <col min="10242" max="10242" width="14.5703125" bestFit="1" customWidth="1"/>
    <col min="10243" max="10243" width="10.5703125" bestFit="1" customWidth="1"/>
    <col min="10244" max="10244" width="6.7109375" customWidth="1"/>
    <col min="10245" max="10245" width="7.28515625" customWidth="1"/>
    <col min="10246" max="10256" width="5.7109375" customWidth="1"/>
    <col min="10257" max="10257" width="5.42578125" customWidth="1"/>
    <col min="10258" max="10258" width="9.28515625" bestFit="1" customWidth="1"/>
    <col min="10259" max="10259" width="15.5703125" customWidth="1"/>
    <col min="10497" max="10497" width="7" bestFit="1" customWidth="1"/>
    <col min="10498" max="10498" width="14.5703125" bestFit="1" customWidth="1"/>
    <col min="10499" max="10499" width="10.5703125" bestFit="1" customWidth="1"/>
    <col min="10500" max="10500" width="6.7109375" customWidth="1"/>
    <col min="10501" max="10501" width="7.28515625" customWidth="1"/>
    <col min="10502" max="10512" width="5.7109375" customWidth="1"/>
    <col min="10513" max="10513" width="5.42578125" customWidth="1"/>
    <col min="10514" max="10514" width="9.28515625" bestFit="1" customWidth="1"/>
    <col min="10515" max="10515" width="15.5703125" customWidth="1"/>
    <col min="10753" max="10753" width="7" bestFit="1" customWidth="1"/>
    <col min="10754" max="10754" width="14.5703125" bestFit="1" customWidth="1"/>
    <col min="10755" max="10755" width="10.5703125" bestFit="1" customWidth="1"/>
    <col min="10756" max="10756" width="6.7109375" customWidth="1"/>
    <col min="10757" max="10757" width="7.28515625" customWidth="1"/>
    <col min="10758" max="10768" width="5.7109375" customWidth="1"/>
    <col min="10769" max="10769" width="5.42578125" customWidth="1"/>
    <col min="10770" max="10770" width="9.28515625" bestFit="1" customWidth="1"/>
    <col min="10771" max="10771" width="15.5703125" customWidth="1"/>
    <col min="11009" max="11009" width="7" bestFit="1" customWidth="1"/>
    <col min="11010" max="11010" width="14.5703125" bestFit="1" customWidth="1"/>
    <col min="11011" max="11011" width="10.5703125" bestFit="1" customWidth="1"/>
    <col min="11012" max="11012" width="6.7109375" customWidth="1"/>
    <col min="11013" max="11013" width="7.28515625" customWidth="1"/>
    <col min="11014" max="11024" width="5.7109375" customWidth="1"/>
    <col min="11025" max="11025" width="5.42578125" customWidth="1"/>
    <col min="11026" max="11026" width="9.28515625" bestFit="1" customWidth="1"/>
    <col min="11027" max="11027" width="15.5703125" customWidth="1"/>
    <col min="11265" max="11265" width="7" bestFit="1" customWidth="1"/>
    <col min="11266" max="11266" width="14.5703125" bestFit="1" customWidth="1"/>
    <col min="11267" max="11267" width="10.5703125" bestFit="1" customWidth="1"/>
    <col min="11268" max="11268" width="6.7109375" customWidth="1"/>
    <col min="11269" max="11269" width="7.28515625" customWidth="1"/>
    <col min="11270" max="11280" width="5.7109375" customWidth="1"/>
    <col min="11281" max="11281" width="5.42578125" customWidth="1"/>
    <col min="11282" max="11282" width="9.28515625" bestFit="1" customWidth="1"/>
    <col min="11283" max="11283" width="15.5703125" customWidth="1"/>
    <col min="11521" max="11521" width="7" bestFit="1" customWidth="1"/>
    <col min="11522" max="11522" width="14.5703125" bestFit="1" customWidth="1"/>
    <col min="11523" max="11523" width="10.5703125" bestFit="1" customWidth="1"/>
    <col min="11524" max="11524" width="6.7109375" customWidth="1"/>
    <col min="11525" max="11525" width="7.28515625" customWidth="1"/>
    <col min="11526" max="11536" width="5.7109375" customWidth="1"/>
    <col min="11537" max="11537" width="5.42578125" customWidth="1"/>
    <col min="11538" max="11538" width="9.28515625" bestFit="1" customWidth="1"/>
    <col min="11539" max="11539" width="15.5703125" customWidth="1"/>
    <col min="11777" max="11777" width="7" bestFit="1" customWidth="1"/>
    <col min="11778" max="11778" width="14.5703125" bestFit="1" customWidth="1"/>
    <col min="11779" max="11779" width="10.5703125" bestFit="1" customWidth="1"/>
    <col min="11780" max="11780" width="6.7109375" customWidth="1"/>
    <col min="11781" max="11781" width="7.28515625" customWidth="1"/>
    <col min="11782" max="11792" width="5.7109375" customWidth="1"/>
    <col min="11793" max="11793" width="5.42578125" customWidth="1"/>
    <col min="11794" max="11794" width="9.28515625" bestFit="1" customWidth="1"/>
    <col min="11795" max="11795" width="15.5703125" customWidth="1"/>
    <col min="12033" max="12033" width="7" bestFit="1" customWidth="1"/>
    <col min="12034" max="12034" width="14.5703125" bestFit="1" customWidth="1"/>
    <col min="12035" max="12035" width="10.5703125" bestFit="1" customWidth="1"/>
    <col min="12036" max="12036" width="6.7109375" customWidth="1"/>
    <col min="12037" max="12037" width="7.28515625" customWidth="1"/>
    <col min="12038" max="12048" width="5.7109375" customWidth="1"/>
    <col min="12049" max="12049" width="5.42578125" customWidth="1"/>
    <col min="12050" max="12050" width="9.28515625" bestFit="1" customWidth="1"/>
    <col min="12051" max="12051" width="15.5703125" customWidth="1"/>
    <col min="12289" max="12289" width="7" bestFit="1" customWidth="1"/>
    <col min="12290" max="12290" width="14.5703125" bestFit="1" customWidth="1"/>
    <col min="12291" max="12291" width="10.5703125" bestFit="1" customWidth="1"/>
    <col min="12292" max="12292" width="6.7109375" customWidth="1"/>
    <col min="12293" max="12293" width="7.28515625" customWidth="1"/>
    <col min="12294" max="12304" width="5.7109375" customWidth="1"/>
    <col min="12305" max="12305" width="5.42578125" customWidth="1"/>
    <col min="12306" max="12306" width="9.28515625" bestFit="1" customWidth="1"/>
    <col min="12307" max="12307" width="15.5703125" customWidth="1"/>
    <col min="12545" max="12545" width="7" bestFit="1" customWidth="1"/>
    <col min="12546" max="12546" width="14.5703125" bestFit="1" customWidth="1"/>
    <col min="12547" max="12547" width="10.5703125" bestFit="1" customWidth="1"/>
    <col min="12548" max="12548" width="6.7109375" customWidth="1"/>
    <col min="12549" max="12549" width="7.28515625" customWidth="1"/>
    <col min="12550" max="12560" width="5.7109375" customWidth="1"/>
    <col min="12561" max="12561" width="5.42578125" customWidth="1"/>
    <col min="12562" max="12562" width="9.28515625" bestFit="1" customWidth="1"/>
    <col min="12563" max="12563" width="15.5703125" customWidth="1"/>
    <col min="12801" max="12801" width="7" bestFit="1" customWidth="1"/>
    <col min="12802" max="12802" width="14.5703125" bestFit="1" customWidth="1"/>
    <col min="12803" max="12803" width="10.5703125" bestFit="1" customWidth="1"/>
    <col min="12804" max="12804" width="6.7109375" customWidth="1"/>
    <col min="12805" max="12805" width="7.28515625" customWidth="1"/>
    <col min="12806" max="12816" width="5.7109375" customWidth="1"/>
    <col min="12817" max="12817" width="5.42578125" customWidth="1"/>
    <col min="12818" max="12818" width="9.28515625" bestFit="1" customWidth="1"/>
    <col min="12819" max="12819" width="15.5703125" customWidth="1"/>
    <col min="13057" max="13057" width="7" bestFit="1" customWidth="1"/>
    <col min="13058" max="13058" width="14.5703125" bestFit="1" customWidth="1"/>
    <col min="13059" max="13059" width="10.5703125" bestFit="1" customWidth="1"/>
    <col min="13060" max="13060" width="6.7109375" customWidth="1"/>
    <col min="13061" max="13061" width="7.28515625" customWidth="1"/>
    <col min="13062" max="13072" width="5.7109375" customWidth="1"/>
    <col min="13073" max="13073" width="5.42578125" customWidth="1"/>
    <col min="13074" max="13074" width="9.28515625" bestFit="1" customWidth="1"/>
    <col min="13075" max="13075" width="15.5703125" customWidth="1"/>
    <col min="13313" max="13313" width="7" bestFit="1" customWidth="1"/>
    <col min="13314" max="13314" width="14.5703125" bestFit="1" customWidth="1"/>
    <col min="13315" max="13315" width="10.5703125" bestFit="1" customWidth="1"/>
    <col min="13316" max="13316" width="6.7109375" customWidth="1"/>
    <col min="13317" max="13317" width="7.28515625" customWidth="1"/>
    <col min="13318" max="13328" width="5.7109375" customWidth="1"/>
    <col min="13329" max="13329" width="5.42578125" customWidth="1"/>
    <col min="13330" max="13330" width="9.28515625" bestFit="1" customWidth="1"/>
    <col min="13331" max="13331" width="15.5703125" customWidth="1"/>
    <col min="13569" max="13569" width="7" bestFit="1" customWidth="1"/>
    <col min="13570" max="13570" width="14.5703125" bestFit="1" customWidth="1"/>
    <col min="13571" max="13571" width="10.5703125" bestFit="1" customWidth="1"/>
    <col min="13572" max="13572" width="6.7109375" customWidth="1"/>
    <col min="13573" max="13573" width="7.28515625" customWidth="1"/>
    <col min="13574" max="13584" width="5.7109375" customWidth="1"/>
    <col min="13585" max="13585" width="5.42578125" customWidth="1"/>
    <col min="13586" max="13586" width="9.28515625" bestFit="1" customWidth="1"/>
    <col min="13587" max="13587" width="15.5703125" customWidth="1"/>
    <col min="13825" max="13825" width="7" bestFit="1" customWidth="1"/>
    <col min="13826" max="13826" width="14.5703125" bestFit="1" customWidth="1"/>
    <col min="13827" max="13827" width="10.5703125" bestFit="1" customWidth="1"/>
    <col min="13828" max="13828" width="6.7109375" customWidth="1"/>
    <col min="13829" max="13829" width="7.28515625" customWidth="1"/>
    <col min="13830" max="13840" width="5.7109375" customWidth="1"/>
    <col min="13841" max="13841" width="5.42578125" customWidth="1"/>
    <col min="13842" max="13842" width="9.28515625" bestFit="1" customWidth="1"/>
    <col min="13843" max="13843" width="15.5703125" customWidth="1"/>
    <col min="14081" max="14081" width="7" bestFit="1" customWidth="1"/>
    <col min="14082" max="14082" width="14.5703125" bestFit="1" customWidth="1"/>
    <col min="14083" max="14083" width="10.5703125" bestFit="1" customWidth="1"/>
    <col min="14084" max="14084" width="6.7109375" customWidth="1"/>
    <col min="14085" max="14085" width="7.28515625" customWidth="1"/>
    <col min="14086" max="14096" width="5.7109375" customWidth="1"/>
    <col min="14097" max="14097" width="5.42578125" customWidth="1"/>
    <col min="14098" max="14098" width="9.28515625" bestFit="1" customWidth="1"/>
    <col min="14099" max="14099" width="15.5703125" customWidth="1"/>
    <col min="14337" max="14337" width="7" bestFit="1" customWidth="1"/>
    <col min="14338" max="14338" width="14.5703125" bestFit="1" customWidth="1"/>
    <col min="14339" max="14339" width="10.5703125" bestFit="1" customWidth="1"/>
    <col min="14340" max="14340" width="6.7109375" customWidth="1"/>
    <col min="14341" max="14341" width="7.28515625" customWidth="1"/>
    <col min="14342" max="14352" width="5.7109375" customWidth="1"/>
    <col min="14353" max="14353" width="5.42578125" customWidth="1"/>
    <col min="14354" max="14354" width="9.28515625" bestFit="1" customWidth="1"/>
    <col min="14355" max="14355" width="15.5703125" customWidth="1"/>
    <col min="14593" max="14593" width="7" bestFit="1" customWidth="1"/>
    <col min="14594" max="14594" width="14.5703125" bestFit="1" customWidth="1"/>
    <col min="14595" max="14595" width="10.5703125" bestFit="1" customWidth="1"/>
    <col min="14596" max="14596" width="6.7109375" customWidth="1"/>
    <col min="14597" max="14597" width="7.28515625" customWidth="1"/>
    <col min="14598" max="14608" width="5.7109375" customWidth="1"/>
    <col min="14609" max="14609" width="5.42578125" customWidth="1"/>
    <col min="14610" max="14610" width="9.28515625" bestFit="1" customWidth="1"/>
    <col min="14611" max="14611" width="15.5703125" customWidth="1"/>
    <col min="14849" max="14849" width="7" bestFit="1" customWidth="1"/>
    <col min="14850" max="14850" width="14.5703125" bestFit="1" customWidth="1"/>
    <col min="14851" max="14851" width="10.5703125" bestFit="1" customWidth="1"/>
    <col min="14852" max="14852" width="6.7109375" customWidth="1"/>
    <col min="14853" max="14853" width="7.28515625" customWidth="1"/>
    <col min="14854" max="14864" width="5.7109375" customWidth="1"/>
    <col min="14865" max="14865" width="5.42578125" customWidth="1"/>
    <col min="14866" max="14866" width="9.28515625" bestFit="1" customWidth="1"/>
    <col min="14867" max="14867" width="15.5703125" customWidth="1"/>
    <col min="15105" max="15105" width="7" bestFit="1" customWidth="1"/>
    <col min="15106" max="15106" width="14.5703125" bestFit="1" customWidth="1"/>
    <col min="15107" max="15107" width="10.5703125" bestFit="1" customWidth="1"/>
    <col min="15108" max="15108" width="6.7109375" customWidth="1"/>
    <col min="15109" max="15109" width="7.28515625" customWidth="1"/>
    <col min="15110" max="15120" width="5.7109375" customWidth="1"/>
    <col min="15121" max="15121" width="5.42578125" customWidth="1"/>
    <col min="15122" max="15122" width="9.28515625" bestFit="1" customWidth="1"/>
    <col min="15123" max="15123" width="15.5703125" customWidth="1"/>
    <col min="15361" max="15361" width="7" bestFit="1" customWidth="1"/>
    <col min="15362" max="15362" width="14.5703125" bestFit="1" customWidth="1"/>
    <col min="15363" max="15363" width="10.5703125" bestFit="1" customWidth="1"/>
    <col min="15364" max="15364" width="6.7109375" customWidth="1"/>
    <col min="15365" max="15365" width="7.28515625" customWidth="1"/>
    <col min="15366" max="15376" width="5.7109375" customWidth="1"/>
    <col min="15377" max="15377" width="5.42578125" customWidth="1"/>
    <col min="15378" max="15378" width="9.28515625" bestFit="1" customWidth="1"/>
    <col min="15379" max="15379" width="15.5703125" customWidth="1"/>
    <col min="15617" max="15617" width="7" bestFit="1" customWidth="1"/>
    <col min="15618" max="15618" width="14.5703125" bestFit="1" customWidth="1"/>
    <col min="15619" max="15619" width="10.5703125" bestFit="1" customWidth="1"/>
    <col min="15620" max="15620" width="6.7109375" customWidth="1"/>
    <col min="15621" max="15621" width="7.28515625" customWidth="1"/>
    <col min="15622" max="15632" width="5.7109375" customWidth="1"/>
    <col min="15633" max="15633" width="5.42578125" customWidth="1"/>
    <col min="15634" max="15634" width="9.28515625" bestFit="1" customWidth="1"/>
    <col min="15635" max="15635" width="15.5703125" customWidth="1"/>
    <col min="15873" max="15873" width="7" bestFit="1" customWidth="1"/>
    <col min="15874" max="15874" width="14.5703125" bestFit="1" customWidth="1"/>
    <col min="15875" max="15875" width="10.5703125" bestFit="1" customWidth="1"/>
    <col min="15876" max="15876" width="6.7109375" customWidth="1"/>
    <col min="15877" max="15877" width="7.28515625" customWidth="1"/>
    <col min="15878" max="15888" width="5.7109375" customWidth="1"/>
    <col min="15889" max="15889" width="5.42578125" customWidth="1"/>
    <col min="15890" max="15890" width="9.28515625" bestFit="1" customWidth="1"/>
    <col min="15891" max="15891" width="15.5703125" customWidth="1"/>
    <col min="16129" max="16129" width="7" bestFit="1" customWidth="1"/>
    <col min="16130" max="16130" width="14.5703125" bestFit="1" customWidth="1"/>
    <col min="16131" max="16131" width="10.5703125" bestFit="1" customWidth="1"/>
    <col min="16132" max="16132" width="6.7109375" customWidth="1"/>
    <col min="16133" max="16133" width="7.28515625" customWidth="1"/>
    <col min="16134" max="16144" width="5.7109375" customWidth="1"/>
    <col min="16145" max="16145" width="5.42578125" customWidth="1"/>
    <col min="16146" max="16146" width="9.28515625" bestFit="1" customWidth="1"/>
    <col min="16147" max="16147" width="15.5703125" customWidth="1"/>
  </cols>
  <sheetData>
    <row r="1" spans="1:19" ht="15.75" thickBot="1"/>
    <row r="2" spans="1:19" ht="18.75">
      <c r="A2" s="22" t="s">
        <v>142</v>
      </c>
      <c r="B2" s="23" t="s">
        <v>143</v>
      </c>
      <c r="C2" s="23" t="s">
        <v>136</v>
      </c>
      <c r="D2" s="23" t="s">
        <v>144</v>
      </c>
      <c r="E2" s="23" t="s">
        <v>145</v>
      </c>
      <c r="F2" s="41" t="s">
        <v>146</v>
      </c>
      <c r="G2" s="41"/>
      <c r="H2" s="41"/>
      <c r="I2" s="42" t="s">
        <v>147</v>
      </c>
      <c r="J2" s="42"/>
      <c r="K2" s="42"/>
      <c r="L2" s="43" t="s">
        <v>148</v>
      </c>
      <c r="M2" s="43"/>
      <c r="N2" s="43"/>
      <c r="O2" s="39" t="s">
        <v>149</v>
      </c>
      <c r="P2" s="39"/>
      <c r="Q2" s="39"/>
      <c r="R2" s="24" t="s">
        <v>150</v>
      </c>
      <c r="S2" s="25" t="s">
        <v>44</v>
      </c>
    </row>
    <row r="3" spans="1:19" ht="15" customHeight="1">
      <c r="A3" s="26">
        <v>1</v>
      </c>
      <c r="B3" s="27" t="s">
        <v>151</v>
      </c>
      <c r="C3" s="27" t="s">
        <v>152</v>
      </c>
      <c r="D3" s="26">
        <v>40</v>
      </c>
      <c r="E3" s="26" t="s">
        <v>153</v>
      </c>
      <c r="F3" s="26">
        <v>68</v>
      </c>
      <c r="G3" s="26">
        <v>62</v>
      </c>
      <c r="H3" s="26">
        <v>80</v>
      </c>
      <c r="I3" s="26">
        <v>65</v>
      </c>
      <c r="J3" s="26">
        <v>68</v>
      </c>
      <c r="K3" s="26">
        <v>85</v>
      </c>
      <c r="L3" s="26">
        <v>56</v>
      </c>
      <c r="M3" s="26">
        <v>63</v>
      </c>
      <c r="N3" s="26">
        <v>90</v>
      </c>
      <c r="O3" s="28"/>
      <c r="P3" s="29"/>
      <c r="Q3" s="30"/>
      <c r="R3" s="31"/>
      <c r="S3" s="32"/>
    </row>
    <row r="4" spans="1:19" ht="15" customHeight="1">
      <c r="A4" s="26">
        <v>2</v>
      </c>
      <c r="B4" s="27" t="s">
        <v>154</v>
      </c>
      <c r="C4" s="27" t="s">
        <v>155</v>
      </c>
      <c r="D4" s="26">
        <v>41</v>
      </c>
      <c r="E4" s="26" t="s">
        <v>153</v>
      </c>
      <c r="F4" s="26">
        <v>55</v>
      </c>
      <c r="G4" s="26">
        <v>52</v>
      </c>
      <c r="H4" s="26">
        <v>60</v>
      </c>
      <c r="I4" s="26">
        <v>87</v>
      </c>
      <c r="J4" s="26">
        <v>85</v>
      </c>
      <c r="K4" s="26">
        <v>80</v>
      </c>
      <c r="L4" s="26">
        <v>79</v>
      </c>
      <c r="M4" s="26">
        <v>80</v>
      </c>
      <c r="N4" s="26">
        <v>85</v>
      </c>
      <c r="O4" s="28"/>
      <c r="P4" s="29"/>
      <c r="Q4" s="30"/>
      <c r="R4" s="31"/>
      <c r="S4" s="32"/>
    </row>
    <row r="5" spans="1:19" ht="15" customHeight="1">
      <c r="A5" s="26">
        <v>3</v>
      </c>
      <c r="B5" s="27" t="s">
        <v>156</v>
      </c>
      <c r="C5" s="27" t="s">
        <v>157</v>
      </c>
      <c r="D5" s="26">
        <v>43</v>
      </c>
      <c r="E5" s="26" t="s">
        <v>153</v>
      </c>
      <c r="F5" s="26">
        <v>0</v>
      </c>
      <c r="G5" s="26">
        <v>52</v>
      </c>
      <c r="H5" s="26">
        <v>65</v>
      </c>
      <c r="I5" s="26">
        <v>70</v>
      </c>
      <c r="J5" s="26">
        <v>0</v>
      </c>
      <c r="K5" s="26">
        <v>95</v>
      </c>
      <c r="L5" s="26">
        <v>0</v>
      </c>
      <c r="M5" s="26">
        <v>0</v>
      </c>
      <c r="N5" s="26">
        <v>90</v>
      </c>
      <c r="O5" s="28"/>
      <c r="P5" s="29"/>
      <c r="Q5" s="30"/>
      <c r="R5" s="31"/>
      <c r="S5" s="32"/>
    </row>
    <row r="6" spans="1:19" ht="15" customHeight="1">
      <c r="A6" s="26">
        <v>4</v>
      </c>
      <c r="B6" s="27" t="s">
        <v>158</v>
      </c>
      <c r="C6" s="27" t="s">
        <v>159</v>
      </c>
      <c r="D6" s="26">
        <v>45</v>
      </c>
      <c r="E6" s="26" t="s">
        <v>153</v>
      </c>
      <c r="F6" s="26">
        <v>50</v>
      </c>
      <c r="G6" s="26">
        <v>40</v>
      </c>
      <c r="H6" s="26">
        <v>45</v>
      </c>
      <c r="I6" s="26">
        <v>55</v>
      </c>
      <c r="J6" s="26">
        <v>75</v>
      </c>
      <c r="K6" s="26">
        <v>70</v>
      </c>
      <c r="L6" s="26">
        <v>48</v>
      </c>
      <c r="M6" s="26">
        <v>55</v>
      </c>
      <c r="N6" s="26">
        <v>60</v>
      </c>
      <c r="O6" s="28"/>
      <c r="P6" s="29"/>
      <c r="Q6" s="30"/>
      <c r="R6" s="31"/>
      <c r="S6" s="32"/>
    </row>
    <row r="7" spans="1:19" ht="15" customHeight="1">
      <c r="A7" s="26">
        <v>5</v>
      </c>
      <c r="B7" s="27" t="s">
        <v>160</v>
      </c>
      <c r="C7" s="27" t="s">
        <v>161</v>
      </c>
      <c r="D7" s="26">
        <v>46</v>
      </c>
      <c r="E7" s="26" t="s">
        <v>153</v>
      </c>
      <c r="F7" s="26">
        <v>90</v>
      </c>
      <c r="G7" s="26">
        <v>60</v>
      </c>
      <c r="H7" s="26">
        <v>80</v>
      </c>
      <c r="I7" s="26">
        <v>95</v>
      </c>
      <c r="J7" s="26">
        <v>80</v>
      </c>
      <c r="K7" s="26">
        <v>85</v>
      </c>
      <c r="L7" s="26">
        <v>100</v>
      </c>
      <c r="M7" s="26">
        <v>85</v>
      </c>
      <c r="N7" s="26">
        <v>90</v>
      </c>
      <c r="O7" s="28"/>
      <c r="P7" s="29"/>
      <c r="Q7" s="30"/>
      <c r="R7" s="31"/>
      <c r="S7" s="32"/>
    </row>
    <row r="8" spans="1:19" ht="15" customHeight="1">
      <c r="A8" s="26">
        <v>6</v>
      </c>
      <c r="B8" s="27" t="s">
        <v>162</v>
      </c>
      <c r="C8" s="27" t="s">
        <v>163</v>
      </c>
      <c r="D8" s="32">
        <v>47</v>
      </c>
      <c r="E8" s="26" t="s">
        <v>153</v>
      </c>
      <c r="F8" s="26">
        <v>65</v>
      </c>
      <c r="G8" s="26">
        <v>68</v>
      </c>
      <c r="H8" s="26">
        <v>85</v>
      </c>
      <c r="I8" s="26">
        <v>68</v>
      </c>
      <c r="J8" s="26">
        <v>62</v>
      </c>
      <c r="K8" s="26">
        <v>80</v>
      </c>
      <c r="L8" s="26">
        <v>0</v>
      </c>
      <c r="M8" s="26">
        <v>52</v>
      </c>
      <c r="N8" s="26">
        <v>65</v>
      </c>
      <c r="O8" s="28"/>
      <c r="P8" s="29"/>
      <c r="Q8" s="30"/>
      <c r="R8" s="31"/>
      <c r="S8" s="32"/>
    </row>
    <row r="9" spans="1:19" ht="15" customHeight="1">
      <c r="A9" s="26">
        <v>7</v>
      </c>
      <c r="B9" s="27" t="s">
        <v>164</v>
      </c>
      <c r="C9" s="27" t="s">
        <v>165</v>
      </c>
      <c r="D9" s="32">
        <v>48</v>
      </c>
      <c r="E9" s="26" t="s">
        <v>153</v>
      </c>
      <c r="F9" s="26">
        <v>87</v>
      </c>
      <c r="G9" s="26">
        <v>85</v>
      </c>
      <c r="H9" s="26">
        <v>80</v>
      </c>
      <c r="I9" s="26">
        <v>55</v>
      </c>
      <c r="J9" s="26">
        <v>52</v>
      </c>
      <c r="K9" s="26">
        <v>60</v>
      </c>
      <c r="L9" s="26">
        <v>50</v>
      </c>
      <c r="M9" s="26">
        <v>40</v>
      </c>
      <c r="N9" s="26">
        <v>45</v>
      </c>
      <c r="O9" s="28"/>
      <c r="P9" s="29"/>
      <c r="Q9" s="30"/>
      <c r="R9" s="31"/>
      <c r="S9" s="32"/>
    </row>
    <row r="10" spans="1:19" ht="15" customHeight="1">
      <c r="A10" s="26">
        <v>8</v>
      </c>
      <c r="B10" s="27" t="s">
        <v>166</v>
      </c>
      <c r="C10" s="27" t="s">
        <v>163</v>
      </c>
      <c r="D10" s="32">
        <v>49</v>
      </c>
      <c r="E10" s="26" t="s">
        <v>153</v>
      </c>
      <c r="F10" s="26">
        <v>20</v>
      </c>
      <c r="G10" s="26">
        <v>30</v>
      </c>
      <c r="H10" s="26">
        <v>10</v>
      </c>
      <c r="I10" s="26">
        <v>20</v>
      </c>
      <c r="J10" s="26">
        <v>35</v>
      </c>
      <c r="K10" s="26">
        <v>40</v>
      </c>
      <c r="L10" s="26">
        <v>50</v>
      </c>
      <c r="M10" s="26">
        <v>55</v>
      </c>
      <c r="N10" s="26">
        <v>15</v>
      </c>
      <c r="O10" s="28"/>
      <c r="P10" s="29"/>
      <c r="Q10" s="30"/>
      <c r="R10" s="31"/>
      <c r="S10" s="32"/>
    </row>
    <row r="11" spans="1:19" ht="15" customHeight="1">
      <c r="A11" s="26">
        <v>9</v>
      </c>
      <c r="B11" s="27" t="s">
        <v>167</v>
      </c>
      <c r="C11" s="27" t="s">
        <v>78</v>
      </c>
      <c r="D11" s="32">
        <v>50</v>
      </c>
      <c r="E11" s="26" t="s">
        <v>153</v>
      </c>
      <c r="F11" s="26">
        <v>55</v>
      </c>
      <c r="G11" s="26">
        <v>75</v>
      </c>
      <c r="H11" s="26">
        <v>70</v>
      </c>
      <c r="I11" s="26">
        <v>50</v>
      </c>
      <c r="J11" s="26">
        <v>40</v>
      </c>
      <c r="K11" s="26">
        <v>45</v>
      </c>
      <c r="L11" s="26">
        <v>56</v>
      </c>
      <c r="M11" s="26">
        <v>63</v>
      </c>
      <c r="N11" s="26">
        <v>90</v>
      </c>
      <c r="O11" s="28"/>
      <c r="P11" s="29"/>
      <c r="Q11" s="30"/>
      <c r="R11" s="31"/>
      <c r="S11" s="32"/>
    </row>
    <row r="12" spans="1:19" ht="15" customHeight="1">
      <c r="A12" s="26">
        <v>10</v>
      </c>
      <c r="B12" s="27" t="s">
        <v>168</v>
      </c>
      <c r="C12" s="27" t="s">
        <v>169</v>
      </c>
      <c r="D12" s="32">
        <v>51</v>
      </c>
      <c r="E12" s="26" t="s">
        <v>153</v>
      </c>
      <c r="F12" s="26">
        <v>95</v>
      </c>
      <c r="G12" s="26">
        <v>80</v>
      </c>
      <c r="H12" s="26">
        <v>85</v>
      </c>
      <c r="I12" s="26">
        <v>90</v>
      </c>
      <c r="J12" s="26">
        <v>60</v>
      </c>
      <c r="K12" s="26">
        <v>80</v>
      </c>
      <c r="L12" s="26">
        <v>79</v>
      </c>
      <c r="M12" s="26">
        <v>80</v>
      </c>
      <c r="N12" s="26">
        <v>85</v>
      </c>
      <c r="O12" s="28"/>
      <c r="P12" s="29"/>
      <c r="Q12" s="30"/>
      <c r="R12" s="31"/>
      <c r="S12" s="32"/>
    </row>
    <row r="13" spans="1:19" ht="15" customHeight="1">
      <c r="A13" s="26">
        <v>11</v>
      </c>
      <c r="B13" s="27" t="s">
        <v>170</v>
      </c>
      <c r="C13" s="27" t="s">
        <v>111</v>
      </c>
      <c r="D13" s="32">
        <v>52</v>
      </c>
      <c r="E13" s="26" t="s">
        <v>153</v>
      </c>
      <c r="F13" s="26">
        <v>50</v>
      </c>
      <c r="G13" s="26">
        <v>40</v>
      </c>
      <c r="H13" s="26">
        <v>45</v>
      </c>
      <c r="I13" s="26">
        <v>56</v>
      </c>
      <c r="J13" s="26">
        <v>63</v>
      </c>
      <c r="K13" s="26">
        <v>90</v>
      </c>
      <c r="L13" s="26">
        <v>87</v>
      </c>
      <c r="M13" s="26">
        <v>85</v>
      </c>
      <c r="N13" s="26">
        <v>80</v>
      </c>
      <c r="O13" s="28"/>
      <c r="P13" s="29"/>
      <c r="Q13" s="30"/>
      <c r="R13" s="31"/>
      <c r="S13" s="32"/>
    </row>
    <row r="14" spans="1:19" ht="15" customHeight="1">
      <c r="A14" s="26">
        <v>12</v>
      </c>
      <c r="B14" s="27" t="s">
        <v>171</v>
      </c>
      <c r="C14" s="27" t="s">
        <v>172</v>
      </c>
      <c r="D14" s="32">
        <v>53</v>
      </c>
      <c r="E14" s="26" t="s">
        <v>153</v>
      </c>
      <c r="F14" s="26">
        <v>40</v>
      </c>
      <c r="G14" s="26">
        <v>60</v>
      </c>
      <c r="H14" s="26">
        <v>30</v>
      </c>
      <c r="I14" s="26">
        <v>55</v>
      </c>
      <c r="J14" s="26">
        <v>80</v>
      </c>
      <c r="K14" s="26">
        <v>25</v>
      </c>
      <c r="L14" s="26">
        <v>70</v>
      </c>
      <c r="M14" s="26">
        <v>0</v>
      </c>
      <c r="N14" s="26">
        <v>30</v>
      </c>
      <c r="O14" s="28"/>
      <c r="P14" s="29"/>
      <c r="Q14" s="30"/>
      <c r="R14" s="31"/>
      <c r="S14" s="32"/>
    </row>
    <row r="15" spans="1:19" ht="15" customHeight="1">
      <c r="A15" s="26">
        <v>13</v>
      </c>
      <c r="B15" s="27" t="s">
        <v>173</v>
      </c>
      <c r="C15" s="27" t="s">
        <v>174</v>
      </c>
      <c r="D15" s="32">
        <v>54</v>
      </c>
      <c r="E15" s="26" t="s">
        <v>153</v>
      </c>
      <c r="F15" s="26">
        <v>65</v>
      </c>
      <c r="G15" s="26">
        <v>68</v>
      </c>
      <c r="H15" s="26">
        <v>85</v>
      </c>
      <c r="I15" s="26">
        <v>0</v>
      </c>
      <c r="J15" s="26">
        <v>0</v>
      </c>
      <c r="K15" s="26">
        <v>90</v>
      </c>
      <c r="L15" s="26">
        <v>55</v>
      </c>
      <c r="M15" s="26">
        <v>75</v>
      </c>
      <c r="N15" s="26">
        <v>70</v>
      </c>
      <c r="O15" s="28"/>
      <c r="P15" s="29"/>
      <c r="Q15" s="30"/>
      <c r="R15" s="31"/>
      <c r="S15" s="32"/>
    </row>
    <row r="16" spans="1:19" ht="15" customHeight="1">
      <c r="A16" s="26">
        <v>14</v>
      </c>
      <c r="B16" s="27" t="s">
        <v>175</v>
      </c>
      <c r="C16" s="27" t="s">
        <v>176</v>
      </c>
      <c r="D16" s="32">
        <v>55</v>
      </c>
      <c r="E16" s="26" t="s">
        <v>153</v>
      </c>
      <c r="F16" s="26">
        <v>87</v>
      </c>
      <c r="G16" s="26">
        <v>85</v>
      </c>
      <c r="H16" s="26">
        <v>80</v>
      </c>
      <c r="I16" s="26">
        <v>48</v>
      </c>
      <c r="J16" s="26">
        <v>55</v>
      </c>
      <c r="K16" s="26">
        <v>60</v>
      </c>
      <c r="L16" s="26">
        <v>95</v>
      </c>
      <c r="M16" s="26">
        <v>80</v>
      </c>
      <c r="N16" s="26">
        <v>85</v>
      </c>
      <c r="O16" s="28"/>
      <c r="P16" s="29"/>
      <c r="Q16" s="30"/>
      <c r="R16" s="31"/>
      <c r="S16" s="32"/>
    </row>
    <row r="17" spans="1:19" ht="15" customHeight="1">
      <c r="A17" s="26">
        <v>15</v>
      </c>
      <c r="B17" s="27" t="s">
        <v>177</v>
      </c>
      <c r="C17" s="27" t="s">
        <v>178</v>
      </c>
      <c r="D17" s="32">
        <v>56</v>
      </c>
      <c r="E17" s="26" t="s">
        <v>153</v>
      </c>
      <c r="F17" s="26">
        <v>80</v>
      </c>
      <c r="G17" s="26">
        <v>55</v>
      </c>
      <c r="H17" s="26">
        <v>52</v>
      </c>
      <c r="I17" s="26">
        <v>100</v>
      </c>
      <c r="J17" s="26">
        <v>85</v>
      </c>
      <c r="K17" s="26">
        <v>90</v>
      </c>
      <c r="L17" s="26">
        <v>80</v>
      </c>
      <c r="M17" s="26">
        <v>55</v>
      </c>
      <c r="N17" s="26">
        <v>52</v>
      </c>
      <c r="O17" s="28"/>
      <c r="P17" s="29"/>
      <c r="Q17" s="30"/>
      <c r="R17" s="31"/>
      <c r="S17" s="32"/>
    </row>
    <row r="18" spans="1:19">
      <c r="A18" s="26">
        <v>16</v>
      </c>
      <c r="B18" s="27" t="s">
        <v>167</v>
      </c>
      <c r="C18" s="27" t="s">
        <v>179</v>
      </c>
      <c r="D18" s="32">
        <v>57</v>
      </c>
      <c r="E18" s="26" t="s">
        <v>153</v>
      </c>
      <c r="F18" s="26">
        <v>95</v>
      </c>
      <c r="G18" s="26">
        <v>0</v>
      </c>
      <c r="H18" s="26">
        <v>52</v>
      </c>
      <c r="I18" s="26">
        <v>48</v>
      </c>
      <c r="J18" s="26">
        <v>55</v>
      </c>
      <c r="K18" s="26">
        <v>60</v>
      </c>
      <c r="L18" s="26">
        <v>95</v>
      </c>
      <c r="M18" s="26">
        <v>0</v>
      </c>
      <c r="N18" s="26">
        <v>52</v>
      </c>
      <c r="O18" s="28"/>
      <c r="P18" s="29"/>
      <c r="Q18" s="30"/>
      <c r="R18" s="31"/>
      <c r="S18" s="32"/>
    </row>
    <row r="19" spans="1:19">
      <c r="A19" s="26">
        <v>17</v>
      </c>
      <c r="B19" s="27" t="s">
        <v>168</v>
      </c>
      <c r="C19" s="27" t="s">
        <v>180</v>
      </c>
      <c r="D19" s="32">
        <v>58</v>
      </c>
      <c r="E19" s="26" t="s">
        <v>153</v>
      </c>
      <c r="F19" s="26">
        <v>70</v>
      </c>
      <c r="G19" s="26">
        <v>50</v>
      </c>
      <c r="H19" s="26">
        <v>40</v>
      </c>
      <c r="I19" s="26">
        <v>100</v>
      </c>
      <c r="J19" s="26">
        <v>85</v>
      </c>
      <c r="K19" s="26">
        <v>90</v>
      </c>
      <c r="L19" s="26">
        <v>20</v>
      </c>
      <c r="M19" s="26">
        <v>50</v>
      </c>
      <c r="N19" s="26">
        <v>40</v>
      </c>
      <c r="O19" s="28"/>
      <c r="P19" s="29"/>
      <c r="Q19" s="30"/>
      <c r="R19" s="31"/>
      <c r="S19" s="32"/>
    </row>
    <row r="20" spans="1:19">
      <c r="A20" s="26">
        <v>18</v>
      </c>
      <c r="B20" s="27" t="s">
        <v>181</v>
      </c>
      <c r="C20" s="27" t="s">
        <v>182</v>
      </c>
      <c r="D20" s="32">
        <v>59</v>
      </c>
      <c r="E20" s="26" t="s">
        <v>153</v>
      </c>
      <c r="F20" s="26">
        <v>20</v>
      </c>
      <c r="G20" s="26">
        <v>30</v>
      </c>
      <c r="H20" s="26">
        <v>40</v>
      </c>
      <c r="I20" s="26">
        <v>0</v>
      </c>
      <c r="J20" s="26">
        <v>52</v>
      </c>
      <c r="K20" s="26">
        <v>65</v>
      </c>
      <c r="L20" s="26">
        <v>15</v>
      </c>
      <c r="M20" s="26">
        <v>10</v>
      </c>
      <c r="N20" s="26">
        <v>20</v>
      </c>
      <c r="O20" s="28"/>
      <c r="P20" s="29"/>
      <c r="Q20" s="30"/>
      <c r="R20" s="31"/>
      <c r="S20" s="32"/>
    </row>
    <row r="21" spans="1:19">
      <c r="A21" s="26">
        <v>19</v>
      </c>
      <c r="B21" s="27" t="s">
        <v>183</v>
      </c>
      <c r="C21" s="27" t="s">
        <v>184</v>
      </c>
      <c r="D21" s="32">
        <v>60</v>
      </c>
      <c r="E21" s="26" t="s">
        <v>153</v>
      </c>
      <c r="F21" s="26">
        <v>45</v>
      </c>
      <c r="G21" s="26">
        <v>56</v>
      </c>
      <c r="H21" s="26">
        <v>63</v>
      </c>
      <c r="I21" s="26">
        <v>52</v>
      </c>
      <c r="J21" s="26">
        <v>60</v>
      </c>
      <c r="K21" s="26">
        <v>50</v>
      </c>
      <c r="L21" s="26">
        <v>40</v>
      </c>
      <c r="M21" s="26">
        <v>56</v>
      </c>
      <c r="N21" s="26">
        <v>63</v>
      </c>
      <c r="O21" s="28"/>
      <c r="P21" s="29"/>
      <c r="Q21" s="30"/>
      <c r="R21" s="31"/>
      <c r="S21" s="32"/>
    </row>
    <row r="22" spans="1:19">
      <c r="A22" s="26">
        <v>20</v>
      </c>
      <c r="B22" s="27" t="s">
        <v>185</v>
      </c>
      <c r="C22" s="27" t="s">
        <v>186</v>
      </c>
      <c r="D22" s="32">
        <v>61</v>
      </c>
      <c r="E22" s="26" t="s">
        <v>153</v>
      </c>
      <c r="F22" s="26">
        <v>50</v>
      </c>
      <c r="G22" s="26">
        <v>40</v>
      </c>
      <c r="H22" s="26">
        <v>45</v>
      </c>
      <c r="I22" s="26">
        <v>52</v>
      </c>
      <c r="J22" s="26">
        <v>65</v>
      </c>
      <c r="K22" s="26">
        <v>90</v>
      </c>
      <c r="L22" s="26">
        <v>60</v>
      </c>
      <c r="M22" s="26">
        <v>63</v>
      </c>
      <c r="N22" s="26">
        <v>90</v>
      </c>
      <c r="O22" s="28"/>
      <c r="P22" s="29"/>
      <c r="Q22" s="30"/>
      <c r="R22" s="31"/>
      <c r="S22" s="32"/>
    </row>
    <row r="23" spans="1:19">
      <c r="A23" s="26">
        <v>21</v>
      </c>
      <c r="B23" s="27" t="s">
        <v>187</v>
      </c>
      <c r="C23" s="27" t="s">
        <v>188</v>
      </c>
      <c r="D23" s="32">
        <v>62</v>
      </c>
      <c r="E23" s="26" t="s">
        <v>153</v>
      </c>
      <c r="F23" s="26">
        <v>90</v>
      </c>
      <c r="G23" s="26">
        <v>60</v>
      </c>
      <c r="H23" s="26">
        <v>80</v>
      </c>
      <c r="I23" s="26">
        <v>40</v>
      </c>
      <c r="J23" s="26">
        <v>45</v>
      </c>
      <c r="K23" s="26">
        <v>56</v>
      </c>
      <c r="L23" s="26">
        <v>63</v>
      </c>
      <c r="M23" s="26">
        <v>80</v>
      </c>
      <c r="N23" s="26">
        <v>85</v>
      </c>
      <c r="O23" s="28"/>
      <c r="P23" s="29"/>
      <c r="Q23" s="30"/>
      <c r="R23" s="31"/>
      <c r="S23" s="32"/>
    </row>
    <row r="24" spans="1:19">
      <c r="F24" s="33"/>
      <c r="G24" s="33"/>
      <c r="H24" s="33"/>
    </row>
    <row r="25" spans="1:19">
      <c r="A25" s="40" t="s">
        <v>189</v>
      </c>
      <c r="B25" s="40"/>
      <c r="C25" s="40"/>
      <c r="D25" s="40"/>
      <c r="E25" s="17"/>
      <c r="I25" t="s">
        <v>190</v>
      </c>
    </row>
    <row r="26" spans="1:19">
      <c r="A26" s="40" t="s">
        <v>191</v>
      </c>
      <c r="B26" s="40"/>
      <c r="C26" s="40"/>
      <c r="D26" s="40"/>
      <c r="E26" s="17"/>
      <c r="I26" t="s">
        <v>192</v>
      </c>
    </row>
    <row r="27" spans="1:19">
      <c r="A27" s="40" t="s">
        <v>193</v>
      </c>
      <c r="B27" s="40"/>
      <c r="C27" s="40"/>
      <c r="D27" s="40"/>
      <c r="E27" s="17"/>
    </row>
    <row r="28" spans="1:19">
      <c r="A28" s="40" t="s">
        <v>194</v>
      </c>
      <c r="B28" s="40"/>
      <c r="C28" s="40"/>
      <c r="D28" s="40"/>
      <c r="E28" s="17"/>
    </row>
  </sheetData>
  <mergeCells count="8">
    <mergeCell ref="O2:Q2"/>
    <mergeCell ref="A25:D25"/>
    <mergeCell ref="A26:D26"/>
    <mergeCell ref="A27:D27"/>
    <mergeCell ref="A28:D28"/>
    <mergeCell ref="F2:H2"/>
    <mergeCell ref="I2:K2"/>
    <mergeCell ref="L2:N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tabSelected="1" workbookViewId="0">
      <selection activeCell="C24" sqref="C24"/>
    </sheetView>
  </sheetViews>
  <sheetFormatPr defaultRowHeight="15"/>
  <cols>
    <col min="1" max="1" width="10.140625" bestFit="1" customWidth="1"/>
    <col min="2" max="2" width="16.85546875" bestFit="1" customWidth="1"/>
    <col min="3" max="3" width="21.7109375" bestFit="1" customWidth="1"/>
  </cols>
  <sheetData>
    <row r="1" spans="1:4" ht="15.75">
      <c r="A1" s="1" t="s">
        <v>0</v>
      </c>
      <c r="B1" s="2" t="s">
        <v>1</v>
      </c>
      <c r="C1" s="2" t="s">
        <v>2</v>
      </c>
      <c r="D1" s="1" t="s">
        <v>137</v>
      </c>
    </row>
    <row r="2" spans="1:4" ht="15.75">
      <c r="A2" s="4">
        <v>1</v>
      </c>
      <c r="B2" s="5">
        <v>200121401002</v>
      </c>
      <c r="C2" s="7" t="s">
        <v>195</v>
      </c>
      <c r="D2" s="45">
        <v>10</v>
      </c>
    </row>
    <row r="3" spans="1:4" ht="15.75">
      <c r="A3" s="4">
        <v>2</v>
      </c>
      <c r="B3" s="5">
        <v>200121401003</v>
      </c>
      <c r="C3" s="7" t="s">
        <v>196</v>
      </c>
      <c r="D3" s="45">
        <v>11</v>
      </c>
    </row>
    <row r="4" spans="1:4" ht="15.75">
      <c r="A4" s="4">
        <v>3</v>
      </c>
      <c r="B4" s="5">
        <v>200121401004</v>
      </c>
      <c r="C4" s="7" t="s">
        <v>197</v>
      </c>
      <c r="D4" s="45">
        <v>9</v>
      </c>
    </row>
    <row r="5" spans="1:4" ht="15.75">
      <c r="A5" s="4">
        <v>4</v>
      </c>
      <c r="B5" s="5">
        <v>200121401005</v>
      </c>
      <c r="C5" s="7" t="s">
        <v>198</v>
      </c>
      <c r="D5" s="45">
        <v>12</v>
      </c>
    </row>
    <row r="6" spans="1:4" ht="15.75">
      <c r="A6" s="4">
        <v>5</v>
      </c>
      <c r="B6" s="5">
        <v>200121401007</v>
      </c>
      <c r="C6" s="7" t="s">
        <v>199</v>
      </c>
      <c r="D6" s="45">
        <v>10</v>
      </c>
    </row>
    <row r="7" spans="1:4" ht="15.75">
      <c r="A7" s="4">
        <v>6</v>
      </c>
      <c r="B7" s="5">
        <v>200121401008</v>
      </c>
      <c r="C7" s="7" t="s">
        <v>200</v>
      </c>
      <c r="D7" s="45">
        <v>9</v>
      </c>
    </row>
    <row r="8" spans="1:4" ht="15.75">
      <c r="A8" s="4">
        <v>7</v>
      </c>
      <c r="B8" s="5">
        <v>200121401009</v>
      </c>
      <c r="C8" s="7" t="s">
        <v>201</v>
      </c>
      <c r="D8" s="45">
        <v>11</v>
      </c>
    </row>
    <row r="9" spans="1:4" ht="15.75">
      <c r="A9" s="4">
        <v>8</v>
      </c>
      <c r="B9" s="5">
        <v>200121401011</v>
      </c>
      <c r="C9" s="7" t="s">
        <v>202</v>
      </c>
      <c r="D9" s="45">
        <v>9</v>
      </c>
    </row>
    <row r="10" spans="1:4" ht="15.75">
      <c r="A10" s="4">
        <v>9</v>
      </c>
      <c r="B10" s="5">
        <v>200121401012</v>
      </c>
      <c r="C10" s="7" t="s">
        <v>203</v>
      </c>
      <c r="D10" s="45">
        <v>9</v>
      </c>
    </row>
    <row r="11" spans="1:4" ht="15.75">
      <c r="A11" s="4">
        <v>10</v>
      </c>
      <c r="B11" s="5">
        <v>200121401013</v>
      </c>
      <c r="C11" s="7" t="s">
        <v>204</v>
      </c>
      <c r="D11" s="45">
        <v>10</v>
      </c>
    </row>
    <row r="12" spans="1:4" ht="15.75">
      <c r="A12" s="4">
        <v>11</v>
      </c>
      <c r="B12" s="5">
        <v>200121401014</v>
      </c>
      <c r="C12" s="7" t="s">
        <v>205</v>
      </c>
      <c r="D12" s="45">
        <v>11</v>
      </c>
    </row>
    <row r="13" spans="1:4" ht="15.75">
      <c r="A13" s="4">
        <v>12</v>
      </c>
      <c r="B13" s="5">
        <v>200121401015</v>
      </c>
      <c r="C13" s="7" t="s">
        <v>206</v>
      </c>
      <c r="D13" s="45">
        <v>12</v>
      </c>
    </row>
    <row r="14" spans="1:4" ht="15.75">
      <c r="A14" s="4">
        <v>13</v>
      </c>
      <c r="B14" s="5">
        <v>200121401016</v>
      </c>
      <c r="C14" s="7" t="s">
        <v>207</v>
      </c>
      <c r="D14" s="45">
        <v>11</v>
      </c>
    </row>
    <row r="15" spans="1:4" ht="15.75">
      <c r="A15" s="4">
        <v>14</v>
      </c>
      <c r="B15" s="5">
        <v>200121401017</v>
      </c>
      <c r="C15" s="7" t="s">
        <v>208</v>
      </c>
      <c r="D15" s="45">
        <v>12</v>
      </c>
    </row>
    <row r="16" spans="1:4" ht="15.75">
      <c r="A16" s="4">
        <v>15</v>
      </c>
      <c r="B16" s="5">
        <v>200121401018</v>
      </c>
      <c r="C16" s="7" t="s">
        <v>209</v>
      </c>
      <c r="D16" s="45">
        <v>11</v>
      </c>
    </row>
    <row r="19" spans="1:4">
      <c r="A19" s="40" t="s">
        <v>210</v>
      </c>
      <c r="B19" s="40"/>
      <c r="C19" s="40"/>
      <c r="D19" s="17"/>
    </row>
    <row r="20" spans="1:4">
      <c r="A20" s="40" t="s">
        <v>211</v>
      </c>
      <c r="B20" s="40"/>
      <c r="C20" s="40"/>
      <c r="D20" s="17"/>
    </row>
    <row r="21" spans="1:4">
      <c r="A21" s="40" t="s">
        <v>212</v>
      </c>
      <c r="B21" s="40"/>
      <c r="C21" s="40"/>
      <c r="D21" s="17"/>
    </row>
  </sheetData>
  <mergeCells count="3">
    <mergeCell ref="A19:C19"/>
    <mergeCell ref="A20:C20"/>
    <mergeCell ref="A21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20"/>
  <sheetViews>
    <sheetView workbookViewId="0">
      <selection activeCell="E22" sqref="E22"/>
    </sheetView>
  </sheetViews>
  <sheetFormatPr defaultRowHeight="15"/>
  <cols>
    <col min="2" max="2" width="16.85546875" bestFit="1" customWidth="1"/>
    <col min="3" max="3" width="27" customWidth="1"/>
  </cols>
  <sheetData>
    <row r="1" spans="1:8" ht="15.75">
      <c r="A1" s="1" t="s">
        <v>0</v>
      </c>
      <c r="B1" s="2" t="s">
        <v>1</v>
      </c>
      <c r="C1" s="1" t="s">
        <v>2</v>
      </c>
      <c r="D1" s="1" t="s">
        <v>137</v>
      </c>
      <c r="E1" s="3"/>
      <c r="F1" s="3"/>
      <c r="G1" s="3"/>
      <c r="H1" s="3"/>
    </row>
    <row r="2" spans="1:8" ht="15.75">
      <c r="A2" s="4">
        <v>1</v>
      </c>
      <c r="B2" s="5">
        <v>200121401002</v>
      </c>
      <c r="C2" s="6"/>
      <c r="D2" s="19"/>
      <c r="E2" s="3"/>
      <c r="F2" s="3"/>
      <c r="G2" s="3"/>
      <c r="H2" s="3"/>
    </row>
    <row r="3" spans="1:8" ht="15.75">
      <c r="A3" s="4">
        <v>2</v>
      </c>
      <c r="B3" s="5">
        <v>200121401003</v>
      </c>
      <c r="C3" s="6"/>
      <c r="D3" s="19"/>
      <c r="E3" s="3"/>
      <c r="F3" s="3"/>
      <c r="G3" s="3"/>
      <c r="H3" s="3"/>
    </row>
    <row r="4" spans="1:8" ht="15.75">
      <c r="A4" s="4">
        <v>3</v>
      </c>
      <c r="B4" s="5">
        <v>200121401004</v>
      </c>
      <c r="C4" s="6"/>
      <c r="D4" s="19"/>
      <c r="E4" s="3"/>
      <c r="F4" s="3"/>
      <c r="G4" s="3"/>
      <c r="H4" s="3"/>
    </row>
    <row r="5" spans="1:8" ht="15.75">
      <c r="A5" s="4">
        <v>4</v>
      </c>
      <c r="B5" s="5">
        <v>200121401005</v>
      </c>
      <c r="C5" s="6"/>
      <c r="D5" s="19"/>
      <c r="E5" s="3"/>
      <c r="F5" s="3"/>
      <c r="G5" s="3"/>
      <c r="H5" s="3"/>
    </row>
    <row r="6" spans="1:8" ht="15.75">
      <c r="A6" s="4">
        <v>5</v>
      </c>
      <c r="B6" s="5">
        <v>200121401007</v>
      </c>
      <c r="C6" s="6"/>
      <c r="D6" s="19"/>
      <c r="E6" s="3"/>
      <c r="F6" s="3"/>
      <c r="G6" s="3"/>
      <c r="H6" s="3"/>
    </row>
    <row r="7" spans="1:8" ht="15.75">
      <c r="A7" s="4">
        <v>6</v>
      </c>
      <c r="B7" s="5">
        <v>200121401008</v>
      </c>
      <c r="C7" s="6"/>
      <c r="D7" s="19"/>
      <c r="E7" s="3"/>
      <c r="F7" s="3"/>
      <c r="G7" s="3"/>
      <c r="H7" s="3"/>
    </row>
    <row r="8" spans="1:8" ht="15.75">
      <c r="A8" s="4">
        <v>7</v>
      </c>
      <c r="B8" s="5">
        <v>200121401009</v>
      </c>
      <c r="C8" s="6"/>
      <c r="D8" s="19"/>
      <c r="E8" s="3"/>
      <c r="F8" s="3"/>
      <c r="G8" s="3"/>
      <c r="H8" s="3"/>
    </row>
    <row r="9" spans="1:8" ht="15.75">
      <c r="A9" s="4">
        <v>8</v>
      </c>
      <c r="B9" s="5">
        <v>200121401011</v>
      </c>
      <c r="C9" s="6"/>
      <c r="D9" s="19"/>
      <c r="E9" s="3"/>
      <c r="F9" s="3"/>
      <c r="G9" s="3"/>
      <c r="H9" s="3"/>
    </row>
    <row r="10" spans="1:8" ht="15.75">
      <c r="A10" s="4">
        <v>9</v>
      </c>
      <c r="B10" s="5">
        <v>200121401012</v>
      </c>
      <c r="C10" s="6"/>
      <c r="D10" s="19"/>
      <c r="E10" s="3"/>
      <c r="F10" s="3"/>
      <c r="G10" s="3"/>
      <c r="H10" s="3"/>
    </row>
    <row r="11" spans="1:8" ht="15.75">
      <c r="A11" s="4">
        <v>10</v>
      </c>
      <c r="B11" s="5">
        <v>200121401013</v>
      </c>
      <c r="C11" s="6"/>
      <c r="D11" s="19"/>
      <c r="E11" s="3"/>
      <c r="F11" s="3"/>
      <c r="G11" s="3"/>
      <c r="H11" s="3"/>
    </row>
    <row r="12" spans="1:8" ht="15.75">
      <c r="A12" s="4">
        <v>11</v>
      </c>
      <c r="B12" s="5">
        <v>200121401014</v>
      </c>
      <c r="C12" s="6"/>
      <c r="D12" s="19"/>
      <c r="E12" s="3"/>
      <c r="F12" s="3"/>
      <c r="G12" s="3"/>
      <c r="H12" s="3"/>
    </row>
    <row r="13" spans="1:8" ht="15.75">
      <c r="A13" s="4">
        <v>12</v>
      </c>
      <c r="B13" s="5">
        <v>200121401015</v>
      </c>
      <c r="C13" s="6"/>
      <c r="D13" s="19"/>
      <c r="E13" s="3"/>
      <c r="F13" s="3"/>
      <c r="G13" s="3"/>
      <c r="H13" s="3"/>
    </row>
    <row r="14" spans="1:8" ht="15.75">
      <c r="A14" s="4">
        <v>13</v>
      </c>
      <c r="B14" s="5">
        <v>200121401016</v>
      </c>
      <c r="C14" s="6"/>
      <c r="D14" s="19"/>
      <c r="E14" s="3"/>
      <c r="F14" s="3"/>
      <c r="G14" s="3"/>
      <c r="H14" s="3"/>
    </row>
    <row r="15" spans="1:8" ht="15.75">
      <c r="A15" s="4">
        <v>14</v>
      </c>
      <c r="B15" s="5">
        <v>200121401017</v>
      </c>
      <c r="C15" s="6"/>
      <c r="D15" s="19"/>
      <c r="E15" s="3"/>
      <c r="F15" s="3"/>
      <c r="G15" s="3"/>
      <c r="H15" s="3"/>
    </row>
    <row r="16" spans="1:8" ht="15.75">
      <c r="A16" s="4">
        <v>15</v>
      </c>
      <c r="B16" s="5">
        <v>200121401018</v>
      </c>
      <c r="C16" s="6"/>
      <c r="D16" s="19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4" t="s">
        <v>3</v>
      </c>
      <c r="B18" s="34"/>
      <c r="C18" s="34"/>
      <c r="D18" s="34"/>
      <c r="E18" s="34"/>
      <c r="F18" s="34"/>
      <c r="G18" s="34"/>
      <c r="H18" s="34"/>
    </row>
    <row r="19" spans="1:8" ht="15.75">
      <c r="A19" s="44" t="s">
        <v>141</v>
      </c>
      <c r="B19" s="44"/>
      <c r="C19" s="44"/>
      <c r="D19" s="44"/>
      <c r="E19" s="44"/>
      <c r="F19" s="44"/>
      <c r="G19" s="44"/>
      <c r="H19" s="44"/>
    </row>
    <row r="20" spans="1:8" ht="15.75">
      <c r="A20" s="44" t="s">
        <v>140</v>
      </c>
      <c r="B20" s="44"/>
      <c r="C20" s="44"/>
      <c r="D20" s="44"/>
      <c r="E20" s="44"/>
      <c r="F20" s="44"/>
      <c r="G20" s="44"/>
      <c r="H20" s="44"/>
    </row>
  </sheetData>
  <mergeCells count="3">
    <mergeCell ref="A18:H18"/>
    <mergeCell ref="A19:H19"/>
    <mergeCell ref="A20:H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D15" sqref="D15"/>
    </sheetView>
  </sheetViews>
  <sheetFormatPr defaultRowHeight="15"/>
  <cols>
    <col min="1" max="1" width="19.42578125" bestFit="1" customWidth="1"/>
    <col min="2" max="2" width="15.85546875" bestFit="1" customWidth="1"/>
    <col min="3" max="3" width="34.28515625" bestFit="1" customWidth="1"/>
  </cols>
  <sheetData>
    <row r="1" spans="1:3" ht="27" customHeight="1">
      <c r="A1" s="18" t="s">
        <v>135</v>
      </c>
      <c r="B1" s="18" t="s">
        <v>136</v>
      </c>
      <c r="C1" s="18" t="s">
        <v>2</v>
      </c>
    </row>
    <row r="2" spans="1:3">
      <c r="A2" s="17" t="s">
        <v>73</v>
      </c>
      <c r="B2" s="17" t="s">
        <v>74</v>
      </c>
      <c r="C2" s="17"/>
    </row>
    <row r="3" spans="1:3">
      <c r="A3" s="17" t="s">
        <v>75</v>
      </c>
      <c r="B3" s="17" t="s">
        <v>76</v>
      </c>
      <c r="C3" s="17"/>
    </row>
    <row r="4" spans="1:3">
      <c r="A4" s="17" t="s">
        <v>77</v>
      </c>
      <c r="B4" s="17" t="s">
        <v>78</v>
      </c>
      <c r="C4" s="17"/>
    </row>
    <row r="5" spans="1:3">
      <c r="A5" s="17" t="s">
        <v>79</v>
      </c>
      <c r="B5" s="17" t="s">
        <v>74</v>
      </c>
      <c r="C5" s="17"/>
    </row>
    <row r="6" spans="1:3">
      <c r="A6" s="17" t="s">
        <v>80</v>
      </c>
      <c r="B6" s="17" t="s">
        <v>81</v>
      </c>
      <c r="C6" s="17"/>
    </row>
    <row r="7" spans="1:3">
      <c r="A7" s="17" t="s">
        <v>82</v>
      </c>
      <c r="B7" s="17" t="s">
        <v>83</v>
      </c>
      <c r="C7" s="17"/>
    </row>
    <row r="8" spans="1:3">
      <c r="A8" s="17" t="s">
        <v>84</v>
      </c>
      <c r="B8" s="17" t="s">
        <v>85</v>
      </c>
      <c r="C8" s="17"/>
    </row>
    <row r="9" spans="1:3">
      <c r="A9" s="17" t="s">
        <v>86</v>
      </c>
      <c r="B9" s="17" t="s">
        <v>87</v>
      </c>
      <c r="C9" s="17"/>
    </row>
    <row r="10" spans="1:3">
      <c r="A10" s="17" t="s">
        <v>88</v>
      </c>
      <c r="B10" s="17" t="s">
        <v>89</v>
      </c>
      <c r="C10" s="17"/>
    </row>
    <row r="11" spans="1:3">
      <c r="A11" s="17" t="s">
        <v>90</v>
      </c>
      <c r="B11" s="17" t="s">
        <v>91</v>
      </c>
      <c r="C11" s="17"/>
    </row>
    <row r="12" spans="1:3">
      <c r="A12" s="17" t="s">
        <v>92</v>
      </c>
      <c r="B12" s="17" t="s">
        <v>93</v>
      </c>
      <c r="C12" s="17"/>
    </row>
    <row r="13" spans="1:3">
      <c r="A13" s="17" t="s">
        <v>94</v>
      </c>
      <c r="B13" s="17" t="s">
        <v>95</v>
      </c>
      <c r="C13" s="17"/>
    </row>
    <row r="14" spans="1:3">
      <c r="A14" s="17" t="s">
        <v>96</v>
      </c>
      <c r="B14" s="17" t="s">
        <v>97</v>
      </c>
      <c r="C14" s="17"/>
    </row>
    <row r="15" spans="1:3">
      <c r="A15" s="17" t="s">
        <v>98</v>
      </c>
      <c r="B15" s="17" t="s">
        <v>99</v>
      </c>
      <c r="C15" s="17"/>
    </row>
    <row r="16" spans="1:3">
      <c r="A16" s="17" t="s">
        <v>100</v>
      </c>
      <c r="B16" s="17" t="s">
        <v>101</v>
      </c>
      <c r="C16" s="17"/>
    </row>
    <row r="17" spans="1:3">
      <c r="A17" s="17" t="s">
        <v>102</v>
      </c>
      <c r="B17" s="17" t="s">
        <v>103</v>
      </c>
      <c r="C17" s="17"/>
    </row>
    <row r="18" spans="1:3">
      <c r="A18" s="17" t="s">
        <v>104</v>
      </c>
      <c r="B18" s="17" t="s">
        <v>105</v>
      </c>
      <c r="C18" s="17"/>
    </row>
    <row r="19" spans="1:3">
      <c r="A19" s="17" t="s">
        <v>106</v>
      </c>
      <c r="B19" s="17" t="s">
        <v>107</v>
      </c>
      <c r="C19" s="17"/>
    </row>
    <row r="20" spans="1:3">
      <c r="A20" s="17" t="s">
        <v>108</v>
      </c>
      <c r="B20" s="17" t="s">
        <v>109</v>
      </c>
      <c r="C20" s="17"/>
    </row>
    <row r="21" spans="1:3">
      <c r="A21" s="17" t="s">
        <v>110</v>
      </c>
      <c r="B21" s="17" t="s">
        <v>111</v>
      </c>
      <c r="C21" s="17"/>
    </row>
    <row r="22" spans="1:3">
      <c r="A22" s="17" t="s">
        <v>112</v>
      </c>
      <c r="B22" s="17" t="s">
        <v>113</v>
      </c>
      <c r="C22" s="17"/>
    </row>
    <row r="23" spans="1:3">
      <c r="A23" s="17" t="s">
        <v>114</v>
      </c>
      <c r="B23" s="17" t="s">
        <v>115</v>
      </c>
      <c r="C23" s="17"/>
    </row>
    <row r="24" spans="1:3">
      <c r="A24" s="17" t="s">
        <v>116</v>
      </c>
      <c r="B24" s="17" t="s">
        <v>117</v>
      </c>
      <c r="C24" s="17"/>
    </row>
    <row r="25" spans="1:3">
      <c r="A25" s="17" t="s">
        <v>118</v>
      </c>
      <c r="B25" s="17" t="s">
        <v>119</v>
      </c>
      <c r="C25" s="17"/>
    </row>
    <row r="26" spans="1:3">
      <c r="A26" s="17" t="s">
        <v>120</v>
      </c>
      <c r="B26" s="17" t="s">
        <v>111</v>
      </c>
      <c r="C26" s="17"/>
    </row>
    <row r="27" spans="1:3">
      <c r="A27" s="17" t="s">
        <v>121</v>
      </c>
      <c r="B27" s="17" t="s">
        <v>117</v>
      </c>
      <c r="C27" s="17"/>
    </row>
    <row r="28" spans="1:3">
      <c r="A28" s="17" t="s">
        <v>122</v>
      </c>
      <c r="B28" s="17" t="s">
        <v>123</v>
      </c>
      <c r="C28" s="17"/>
    </row>
    <row r="29" spans="1:3">
      <c r="A29" s="17" t="s">
        <v>120</v>
      </c>
      <c r="B29" s="17" t="s">
        <v>124</v>
      </c>
      <c r="C29" s="17"/>
    </row>
    <row r="30" spans="1:3">
      <c r="A30" s="17" t="s">
        <v>125</v>
      </c>
      <c r="B30" s="17" t="s">
        <v>126</v>
      </c>
      <c r="C30" s="17"/>
    </row>
    <row r="31" spans="1:3">
      <c r="A31" s="17" t="s">
        <v>104</v>
      </c>
      <c r="B31" s="17" t="s">
        <v>127</v>
      </c>
      <c r="C31" s="17"/>
    </row>
    <row r="32" spans="1:3">
      <c r="A32" s="17" t="s">
        <v>128</v>
      </c>
      <c r="B32" s="17" t="s">
        <v>129</v>
      </c>
      <c r="C32" s="17"/>
    </row>
    <row r="33" spans="1:3">
      <c r="A33" s="17" t="s">
        <v>130</v>
      </c>
      <c r="B33" s="17" t="s">
        <v>131</v>
      </c>
      <c r="C33" s="17"/>
    </row>
    <row r="34" spans="1:3">
      <c r="A34" s="17" t="s">
        <v>80</v>
      </c>
      <c r="B34" s="17" t="s">
        <v>132</v>
      </c>
      <c r="C34" s="17"/>
    </row>
    <row r="35" spans="1:3">
      <c r="A35" s="17" t="s">
        <v>133</v>
      </c>
      <c r="B35" s="17" t="s">
        <v>134</v>
      </c>
      <c r="C35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Normal="100" workbookViewId="0">
      <selection activeCell="J13" sqref="J13"/>
    </sheetView>
  </sheetViews>
  <sheetFormatPr defaultRowHeight="15"/>
  <cols>
    <col min="1" max="1" width="25.28515625" bestFit="1" customWidth="1"/>
    <col min="2" max="2" width="11" bestFit="1" customWidth="1"/>
    <col min="3" max="3" width="13.85546875" bestFit="1" customWidth="1"/>
  </cols>
  <sheetData>
    <row r="1" spans="1:10" ht="15.75">
      <c r="A1" s="9" t="s">
        <v>4</v>
      </c>
      <c r="B1" s="8" t="s">
        <v>5</v>
      </c>
      <c r="C1" s="8" t="s">
        <v>41</v>
      </c>
      <c r="D1" s="8" t="s">
        <v>42</v>
      </c>
      <c r="E1" s="8" t="s">
        <v>43</v>
      </c>
      <c r="F1" s="8" t="s">
        <v>44</v>
      </c>
      <c r="G1" s="3"/>
      <c r="H1" s="3"/>
      <c r="I1" s="3"/>
      <c r="J1" s="3"/>
    </row>
    <row r="2" spans="1:10" ht="15.75">
      <c r="A2" s="7" t="s">
        <v>45</v>
      </c>
      <c r="B2" s="6" t="s">
        <v>13</v>
      </c>
      <c r="C2" s="20">
        <v>10</v>
      </c>
      <c r="D2" s="20">
        <v>75</v>
      </c>
      <c r="E2" s="5">
        <f>IF(D2&gt;=50,(C2+D2)/2,0)</f>
        <v>42.5</v>
      </c>
      <c r="F2" s="4" t="str">
        <f>IF(AND(E2&gt;=50,B2="Devamlı"),"GEÇER","KALIR")</f>
        <v>KALIR</v>
      </c>
      <c r="G2" s="3"/>
      <c r="H2" s="3"/>
      <c r="I2" s="3"/>
      <c r="J2" s="3"/>
    </row>
    <row r="3" spans="1:10" ht="15.75">
      <c r="A3" s="7" t="s">
        <v>46</v>
      </c>
      <c r="B3" s="6" t="s">
        <v>13</v>
      </c>
      <c r="C3" s="20">
        <v>80</v>
      </c>
      <c r="D3" s="20">
        <v>45</v>
      </c>
      <c r="E3" s="5">
        <v>15</v>
      </c>
      <c r="F3" s="4" t="str">
        <f t="shared" ref="F3:F23" si="0">IF(AND(E3&gt;=50,B3="Devamlı"),"GEÇER","KALIR")</f>
        <v>KALIR</v>
      </c>
      <c r="G3" s="3"/>
      <c r="H3" s="3"/>
      <c r="I3" s="3"/>
      <c r="J3" s="3"/>
    </row>
    <row r="4" spans="1:10" ht="15.75">
      <c r="A4" s="7" t="s">
        <v>47</v>
      </c>
      <c r="B4" s="6" t="s">
        <v>18</v>
      </c>
      <c r="C4" s="20">
        <v>65</v>
      </c>
      <c r="D4" s="20">
        <v>50</v>
      </c>
      <c r="E4" s="5">
        <f t="shared" ref="E4:E23" si="1">IF(D4&gt;=50,(C4+D4)/2,0)</f>
        <v>57.5</v>
      </c>
      <c r="F4" s="4" t="str">
        <f t="shared" si="0"/>
        <v>KALIR</v>
      </c>
      <c r="G4" s="3"/>
      <c r="H4" s="3"/>
      <c r="I4" s="3"/>
      <c r="J4" s="3"/>
    </row>
    <row r="5" spans="1:10" ht="15.75">
      <c r="A5" s="7" t="s">
        <v>48</v>
      </c>
      <c r="B5" s="6" t="s">
        <v>13</v>
      </c>
      <c r="C5" s="20">
        <v>55</v>
      </c>
      <c r="D5" s="20">
        <v>0</v>
      </c>
      <c r="E5" s="5">
        <f t="shared" si="1"/>
        <v>0</v>
      </c>
      <c r="F5" s="4" t="str">
        <f t="shared" si="0"/>
        <v>KALIR</v>
      </c>
      <c r="G5" s="3"/>
      <c r="H5" s="3"/>
      <c r="I5" s="3"/>
      <c r="J5" s="3"/>
    </row>
    <row r="6" spans="1:10" ht="15.75">
      <c r="A6" s="7" t="s">
        <v>49</v>
      </c>
      <c r="B6" s="6" t="s">
        <v>13</v>
      </c>
      <c r="C6" s="20">
        <v>90</v>
      </c>
      <c r="D6" s="20">
        <v>75</v>
      </c>
      <c r="E6" s="5">
        <f t="shared" si="1"/>
        <v>82.5</v>
      </c>
      <c r="F6" s="4" t="str">
        <f t="shared" si="0"/>
        <v>GEÇER</v>
      </c>
      <c r="G6" s="3"/>
      <c r="H6" s="3"/>
      <c r="I6" s="3"/>
      <c r="J6" s="3"/>
    </row>
    <row r="7" spans="1:10" ht="15.75">
      <c r="A7" s="7" t="s">
        <v>50</v>
      </c>
      <c r="B7" s="6" t="s">
        <v>18</v>
      </c>
      <c r="C7" s="20">
        <v>75</v>
      </c>
      <c r="D7" s="20">
        <v>35</v>
      </c>
      <c r="E7" s="5">
        <f t="shared" si="1"/>
        <v>0</v>
      </c>
      <c r="F7" s="4" t="str">
        <f t="shared" si="0"/>
        <v>KALIR</v>
      </c>
      <c r="G7" s="3"/>
      <c r="H7" s="3"/>
      <c r="I7" s="3"/>
      <c r="J7" s="3"/>
    </row>
    <row r="8" spans="1:10" ht="15.75">
      <c r="A8" s="7" t="s">
        <v>51</v>
      </c>
      <c r="B8" s="6" t="s">
        <v>13</v>
      </c>
      <c r="C8" s="20">
        <v>50</v>
      </c>
      <c r="D8" s="20">
        <v>80</v>
      </c>
      <c r="E8" s="5">
        <f t="shared" si="1"/>
        <v>65</v>
      </c>
      <c r="F8" s="4" t="str">
        <f t="shared" si="0"/>
        <v>GEÇER</v>
      </c>
      <c r="G8" s="3"/>
      <c r="H8" s="3"/>
      <c r="I8" s="3"/>
      <c r="J8" s="3"/>
    </row>
    <row r="9" spans="1:10" ht="15.75">
      <c r="A9" s="7" t="s">
        <v>52</v>
      </c>
      <c r="B9" s="6" t="s">
        <v>13</v>
      </c>
      <c r="C9" s="20">
        <v>40</v>
      </c>
      <c r="D9" s="20">
        <v>0</v>
      </c>
      <c r="E9" s="5">
        <f t="shared" si="1"/>
        <v>0</v>
      </c>
      <c r="F9" s="4" t="str">
        <f t="shared" si="0"/>
        <v>KALIR</v>
      </c>
      <c r="G9" s="3"/>
      <c r="H9" s="3"/>
      <c r="I9" s="3"/>
      <c r="J9" s="3"/>
    </row>
    <row r="10" spans="1:10" ht="15.75">
      <c r="A10" s="7" t="s">
        <v>53</v>
      </c>
      <c r="B10" s="6" t="s">
        <v>18</v>
      </c>
      <c r="C10" s="20">
        <v>60</v>
      </c>
      <c r="D10" s="20">
        <v>50</v>
      </c>
      <c r="E10" s="5">
        <f t="shared" si="1"/>
        <v>55</v>
      </c>
      <c r="F10" s="4" t="str">
        <f t="shared" si="0"/>
        <v>KALIR</v>
      </c>
      <c r="G10" s="3"/>
      <c r="H10" s="3"/>
      <c r="I10" s="3"/>
      <c r="J10" s="3"/>
    </row>
    <row r="11" spans="1:10" ht="15.75">
      <c r="A11" s="7" t="s">
        <v>54</v>
      </c>
      <c r="B11" s="6" t="s">
        <v>13</v>
      </c>
      <c r="C11" s="20">
        <v>80</v>
      </c>
      <c r="D11" s="20">
        <v>95</v>
      </c>
      <c r="E11" s="5">
        <f t="shared" si="1"/>
        <v>87.5</v>
      </c>
      <c r="F11" s="4" t="str">
        <f t="shared" si="0"/>
        <v>GEÇER</v>
      </c>
      <c r="G11" s="3"/>
      <c r="H11" s="3"/>
      <c r="I11" s="3"/>
      <c r="J11" s="3"/>
    </row>
    <row r="12" spans="1:10" ht="15.75">
      <c r="A12" s="7" t="s">
        <v>55</v>
      </c>
      <c r="B12" s="6" t="s">
        <v>13</v>
      </c>
      <c r="C12" s="20">
        <v>40</v>
      </c>
      <c r="D12" s="20">
        <v>75</v>
      </c>
      <c r="E12" s="5">
        <f t="shared" si="1"/>
        <v>57.5</v>
      </c>
      <c r="F12" s="4" t="str">
        <f t="shared" si="0"/>
        <v>GEÇER</v>
      </c>
      <c r="G12" s="3"/>
      <c r="H12" s="3"/>
      <c r="I12" s="3"/>
      <c r="J12" s="3"/>
    </row>
    <row r="13" spans="1:10" ht="15.75">
      <c r="A13" s="7" t="s">
        <v>56</v>
      </c>
      <c r="B13" s="6" t="s">
        <v>18</v>
      </c>
      <c r="C13" s="20">
        <v>45</v>
      </c>
      <c r="D13" s="20">
        <v>75</v>
      </c>
      <c r="E13" s="5">
        <f t="shared" si="1"/>
        <v>60</v>
      </c>
      <c r="F13" s="4" t="str">
        <f t="shared" si="0"/>
        <v>KALIR</v>
      </c>
      <c r="G13" s="3"/>
      <c r="H13" s="3"/>
      <c r="I13" s="3"/>
      <c r="J13" s="3"/>
    </row>
    <row r="14" spans="1:10" ht="15.75">
      <c r="A14" s="7" t="s">
        <v>57</v>
      </c>
      <c r="B14" s="6" t="s">
        <v>13</v>
      </c>
      <c r="C14" s="20">
        <v>70</v>
      </c>
      <c r="D14" s="20">
        <v>45</v>
      </c>
      <c r="E14" s="5">
        <f t="shared" si="1"/>
        <v>0</v>
      </c>
      <c r="F14" s="4" t="str">
        <f t="shared" si="0"/>
        <v>KALIR</v>
      </c>
      <c r="G14" s="3"/>
      <c r="H14" s="3"/>
      <c r="I14" s="3"/>
      <c r="J14" s="3"/>
    </row>
    <row r="15" spans="1:10" ht="15.75">
      <c r="A15" s="7" t="s">
        <v>58</v>
      </c>
      <c r="B15" s="6" t="s">
        <v>18</v>
      </c>
      <c r="C15" s="20">
        <v>80</v>
      </c>
      <c r="D15" s="20">
        <v>50</v>
      </c>
      <c r="E15" s="5">
        <f t="shared" si="1"/>
        <v>65</v>
      </c>
      <c r="F15" s="4" t="str">
        <f t="shared" si="0"/>
        <v>KALIR</v>
      </c>
      <c r="G15" s="3"/>
      <c r="H15" s="3"/>
      <c r="I15" s="3"/>
      <c r="J15" s="3"/>
    </row>
    <row r="16" spans="1:10" ht="15.75">
      <c r="A16" s="7" t="s">
        <v>59</v>
      </c>
      <c r="B16" s="6" t="s">
        <v>13</v>
      </c>
      <c r="C16" s="20">
        <v>65</v>
      </c>
      <c r="D16" s="20">
        <v>90</v>
      </c>
      <c r="E16" s="5">
        <f t="shared" si="1"/>
        <v>77.5</v>
      </c>
      <c r="F16" s="4" t="str">
        <f t="shared" si="0"/>
        <v>GEÇER</v>
      </c>
      <c r="G16" s="3"/>
      <c r="H16" s="3"/>
      <c r="I16" s="3"/>
      <c r="J16" s="3"/>
    </row>
    <row r="17" spans="1:10" ht="15.75">
      <c r="A17" s="7" t="s">
        <v>60</v>
      </c>
      <c r="B17" s="6" t="s">
        <v>13</v>
      </c>
      <c r="C17" s="20">
        <v>55</v>
      </c>
      <c r="D17" s="20">
        <v>75</v>
      </c>
      <c r="E17" s="5">
        <f t="shared" si="1"/>
        <v>65</v>
      </c>
      <c r="F17" s="4" t="str">
        <f t="shared" si="0"/>
        <v>GEÇER</v>
      </c>
      <c r="G17" s="3"/>
      <c r="H17" s="3"/>
      <c r="I17" s="3"/>
      <c r="J17" s="3"/>
    </row>
    <row r="18" spans="1:10" ht="15.75">
      <c r="A18" s="7" t="s">
        <v>61</v>
      </c>
      <c r="B18" s="6" t="s">
        <v>18</v>
      </c>
      <c r="C18" s="20">
        <v>90</v>
      </c>
      <c r="D18" s="20">
        <v>35</v>
      </c>
      <c r="E18" s="5">
        <f t="shared" si="1"/>
        <v>0</v>
      </c>
      <c r="F18" s="4" t="str">
        <f t="shared" si="0"/>
        <v>KALIR</v>
      </c>
      <c r="G18" s="3"/>
      <c r="H18" s="3"/>
      <c r="I18" s="3"/>
      <c r="J18" s="3"/>
    </row>
    <row r="19" spans="1:10" ht="15.75">
      <c r="A19" s="7" t="s">
        <v>62</v>
      </c>
      <c r="B19" s="6" t="s">
        <v>13</v>
      </c>
      <c r="C19" s="20">
        <v>75</v>
      </c>
      <c r="D19" s="20">
        <v>80</v>
      </c>
      <c r="E19" s="5">
        <f t="shared" si="1"/>
        <v>77.5</v>
      </c>
      <c r="F19" s="4" t="str">
        <f t="shared" si="0"/>
        <v>GEÇER</v>
      </c>
      <c r="G19" s="3"/>
      <c r="H19" s="3"/>
      <c r="I19" s="3"/>
      <c r="J19" s="3"/>
    </row>
    <row r="20" spans="1:10" ht="15.75">
      <c r="A20" s="7" t="s">
        <v>63</v>
      </c>
      <c r="B20" s="6" t="s">
        <v>13</v>
      </c>
      <c r="C20" s="20">
        <v>50</v>
      </c>
      <c r="D20" s="20">
        <v>50</v>
      </c>
      <c r="E20" s="5">
        <f t="shared" si="1"/>
        <v>50</v>
      </c>
      <c r="F20" s="4" t="str">
        <f t="shared" si="0"/>
        <v>GEÇER</v>
      </c>
      <c r="G20" s="3"/>
      <c r="H20" s="3"/>
      <c r="I20" s="3"/>
      <c r="J20" s="3"/>
    </row>
    <row r="21" spans="1:10" ht="15.75">
      <c r="A21" s="7" t="s">
        <v>64</v>
      </c>
      <c r="B21" s="6" t="s">
        <v>13</v>
      </c>
      <c r="C21" s="20">
        <v>40</v>
      </c>
      <c r="D21" s="20">
        <v>50</v>
      </c>
      <c r="E21" s="5">
        <f t="shared" si="1"/>
        <v>45</v>
      </c>
      <c r="F21" s="4" t="str">
        <f t="shared" si="0"/>
        <v>KALIR</v>
      </c>
      <c r="G21" s="3"/>
      <c r="H21" s="3"/>
      <c r="I21" s="3"/>
      <c r="J21" s="3"/>
    </row>
    <row r="22" spans="1:10" ht="15.75">
      <c r="A22" s="7" t="s">
        <v>65</v>
      </c>
      <c r="B22" s="6" t="s">
        <v>18</v>
      </c>
      <c r="C22" s="20">
        <v>60</v>
      </c>
      <c r="D22" s="20">
        <v>0</v>
      </c>
      <c r="E22" s="5">
        <f t="shared" si="1"/>
        <v>0</v>
      </c>
      <c r="F22" s="4" t="str">
        <f t="shared" si="0"/>
        <v>KALIR</v>
      </c>
      <c r="G22" s="3"/>
      <c r="H22" s="3"/>
      <c r="I22" s="3"/>
      <c r="J22" s="3"/>
    </row>
    <row r="23" spans="1:10" ht="15.75">
      <c r="A23" s="7" t="s">
        <v>66</v>
      </c>
      <c r="B23" s="6" t="s">
        <v>13</v>
      </c>
      <c r="C23" s="20">
        <v>80</v>
      </c>
      <c r="D23" s="20">
        <v>75</v>
      </c>
      <c r="E23" s="5">
        <f t="shared" si="1"/>
        <v>77.5</v>
      </c>
      <c r="F23" s="4" t="str">
        <f t="shared" si="0"/>
        <v>GEÇER</v>
      </c>
      <c r="G23" s="3"/>
      <c r="H23" s="3"/>
      <c r="I23" s="3"/>
      <c r="J23" s="3"/>
    </row>
    <row r="24" spans="1:10" ht="15.75">
      <c r="A24" s="3"/>
      <c r="B24" s="15"/>
      <c r="C24" s="3"/>
      <c r="D24" s="3"/>
      <c r="E24" s="3"/>
      <c r="F24" s="3"/>
      <c r="G24" s="3"/>
      <c r="H24" s="3"/>
      <c r="I24" s="3"/>
      <c r="J24" s="3"/>
    </row>
    <row r="25" spans="1:10" ht="15.75">
      <c r="A25" s="34" t="s">
        <v>3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5.75">
      <c r="A26" s="44" t="s">
        <v>138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5.75">
      <c r="A27" s="44" t="s">
        <v>139</v>
      </c>
      <c r="B27" s="44"/>
      <c r="C27" s="44"/>
      <c r="D27" s="44"/>
      <c r="E27" s="44"/>
      <c r="F27" s="44"/>
      <c r="G27" s="44"/>
      <c r="H27" s="44"/>
      <c r="I27" s="44"/>
      <c r="J27" s="44"/>
    </row>
  </sheetData>
  <mergeCells count="3">
    <mergeCell ref="A25:J25"/>
    <mergeCell ref="A26:J26"/>
    <mergeCell ref="A27:J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D2" sqref="D2"/>
    </sheetView>
  </sheetViews>
  <sheetFormatPr defaultRowHeight="15"/>
  <cols>
    <col min="1" max="1" width="15.5703125" bestFit="1" customWidth="1"/>
    <col min="2" max="2" width="25.28515625" bestFit="1" customWidth="1"/>
    <col min="3" max="4" width="9.85546875" bestFit="1" customWidth="1"/>
  </cols>
  <sheetData>
    <row r="1" spans="1:7" ht="15.75">
      <c r="A1" s="16" t="s">
        <v>67</v>
      </c>
      <c r="B1" s="9" t="s">
        <v>4</v>
      </c>
      <c r="C1" s="8" t="s">
        <v>69</v>
      </c>
      <c r="D1" s="8" t="s">
        <v>70</v>
      </c>
      <c r="E1" s="8" t="s">
        <v>43</v>
      </c>
    </row>
    <row r="2" spans="1:7" ht="15.75">
      <c r="A2" s="7"/>
      <c r="B2" s="7" t="s">
        <v>45</v>
      </c>
      <c r="C2" s="14"/>
      <c r="D2" s="14"/>
      <c r="E2" s="5"/>
      <c r="G2" t="s">
        <v>68</v>
      </c>
    </row>
    <row r="3" spans="1:7" ht="15.75">
      <c r="A3" s="7"/>
      <c r="B3" s="7" t="s">
        <v>46</v>
      </c>
      <c r="C3" s="14"/>
      <c r="D3" s="14"/>
      <c r="E3" s="5"/>
      <c r="G3" t="s">
        <v>72</v>
      </c>
    </row>
    <row r="4" spans="1:7" ht="15.75">
      <c r="A4" s="7"/>
      <c r="B4" s="7" t="s">
        <v>47</v>
      </c>
      <c r="C4" s="14"/>
      <c r="D4" s="14"/>
      <c r="E4" s="5"/>
      <c r="G4" t="s">
        <v>71</v>
      </c>
    </row>
    <row r="5" spans="1:7" ht="15.75">
      <c r="A5" s="7"/>
      <c r="B5" s="7" t="s">
        <v>48</v>
      </c>
      <c r="C5" s="14"/>
      <c r="D5" s="14"/>
      <c r="E5" s="5"/>
    </row>
    <row r="6" spans="1:7" ht="15.75">
      <c r="A6" s="7"/>
      <c r="B6" s="7" t="s">
        <v>49</v>
      </c>
      <c r="C6" s="14"/>
      <c r="D6" s="14"/>
      <c r="E6" s="5"/>
    </row>
    <row r="7" spans="1:7" ht="15.75">
      <c r="A7" s="7"/>
      <c r="B7" s="7" t="s">
        <v>50</v>
      </c>
      <c r="C7" s="14"/>
      <c r="D7" s="14"/>
      <c r="E7" s="5"/>
    </row>
    <row r="8" spans="1:7" ht="15.75">
      <c r="A8" s="7"/>
      <c r="B8" s="7" t="s">
        <v>51</v>
      </c>
      <c r="C8" s="14"/>
      <c r="D8" s="14"/>
      <c r="E8" s="5"/>
    </row>
    <row r="9" spans="1:7" ht="15.75">
      <c r="A9" s="7"/>
      <c r="B9" s="7" t="s">
        <v>52</v>
      </c>
      <c r="C9" s="14"/>
      <c r="D9" s="14"/>
      <c r="E9" s="5"/>
    </row>
    <row r="10" spans="1:7" ht="15.75">
      <c r="A10" s="7"/>
      <c r="B10" s="7" t="s">
        <v>53</v>
      </c>
      <c r="C10" s="14"/>
      <c r="D10" s="14"/>
      <c r="E10" s="5"/>
    </row>
    <row r="11" spans="1:7" ht="15.75">
      <c r="A11" s="7"/>
      <c r="B11" s="7" t="s">
        <v>54</v>
      </c>
      <c r="C11" s="14"/>
      <c r="D11" s="14"/>
      <c r="E11" s="5"/>
    </row>
    <row r="12" spans="1:7" ht="15.75">
      <c r="A12" s="7"/>
      <c r="B12" s="7" t="s">
        <v>55</v>
      </c>
      <c r="C12" s="14"/>
      <c r="D12" s="14"/>
      <c r="E12" s="5"/>
    </row>
    <row r="13" spans="1:7" ht="15.75">
      <c r="A13" s="7"/>
      <c r="B13" s="7" t="s">
        <v>56</v>
      </c>
      <c r="C13" s="14"/>
      <c r="D13" s="14"/>
      <c r="E13" s="5"/>
    </row>
    <row r="14" spans="1:7" ht="15.75">
      <c r="A14" s="7"/>
      <c r="B14" s="7" t="s">
        <v>57</v>
      </c>
      <c r="C14" s="14"/>
      <c r="D14" s="14"/>
      <c r="E14" s="5"/>
    </row>
    <row r="15" spans="1:7" ht="15.75">
      <c r="A15" s="7"/>
      <c r="B15" s="7" t="s">
        <v>58</v>
      </c>
      <c r="C15" s="14"/>
      <c r="D15" s="14"/>
      <c r="E15" s="5"/>
    </row>
    <row r="16" spans="1:7" ht="15.75">
      <c r="A16" s="7"/>
      <c r="B16" s="7" t="s">
        <v>59</v>
      </c>
      <c r="C16" s="14"/>
      <c r="D16" s="14"/>
      <c r="E16" s="5"/>
    </row>
    <row r="17" spans="1:5" ht="15.75">
      <c r="A17" s="7"/>
      <c r="B17" s="7" t="s">
        <v>60</v>
      </c>
      <c r="C17" s="14"/>
      <c r="D17" s="14"/>
      <c r="E17" s="5"/>
    </row>
    <row r="18" spans="1:5" ht="15.75">
      <c r="A18" s="7"/>
      <c r="B18" s="7" t="s">
        <v>61</v>
      </c>
      <c r="C18" s="14"/>
      <c r="D18" s="14"/>
      <c r="E18" s="5"/>
    </row>
    <row r="19" spans="1:5" ht="15.75">
      <c r="A19" s="7"/>
      <c r="B19" s="7" t="s">
        <v>62</v>
      </c>
      <c r="C19" s="14"/>
      <c r="D19" s="14"/>
      <c r="E19" s="5"/>
    </row>
    <row r="20" spans="1:5" ht="15.75">
      <c r="A20" s="7"/>
      <c r="B20" s="7" t="s">
        <v>63</v>
      </c>
      <c r="C20" s="14"/>
      <c r="D20" s="14"/>
      <c r="E20" s="5"/>
    </row>
    <row r="21" spans="1:5" ht="15.75">
      <c r="A21" s="7"/>
      <c r="B21" s="7" t="s">
        <v>64</v>
      </c>
      <c r="C21" s="14"/>
      <c r="D21" s="14"/>
      <c r="E21" s="5"/>
    </row>
    <row r="22" spans="1:5" ht="15.75">
      <c r="A22" s="7"/>
      <c r="B22" s="7" t="s">
        <v>65</v>
      </c>
      <c r="C22" s="14"/>
      <c r="D22" s="14"/>
      <c r="E22" s="5"/>
    </row>
    <row r="23" spans="1:5" ht="15.75">
      <c r="A23" s="7"/>
      <c r="B23" s="7" t="s">
        <v>66</v>
      </c>
      <c r="C23" s="14"/>
      <c r="D23" s="14"/>
      <c r="E23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Süzme</vt:lpstr>
      <vt:lpstr>eğersay</vt:lpstr>
      <vt:lpstr>Veriler</vt:lpstr>
      <vt:lpstr>Değerler</vt:lpstr>
      <vt:lpstr>Birleştir</vt:lpstr>
      <vt:lpstr>Sayfa Koruma</vt:lpstr>
      <vt:lpstr>Veri Doğrulama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TANER</dc:creator>
  <cp:lastModifiedBy>ImamHatip</cp:lastModifiedBy>
  <dcterms:created xsi:type="dcterms:W3CDTF">2016-04-19T12:18:36Z</dcterms:created>
  <dcterms:modified xsi:type="dcterms:W3CDTF">2018-04-30T06:39:16Z</dcterms:modified>
</cp:coreProperties>
</file>